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195" windowHeight="9090" tabRatio="366" activeTab="1"/>
  </bookViews>
  <sheets>
    <sheet name="Check montoring" sheetId="2" r:id="rId1"/>
    <sheet name="Audit Monitoring" sheetId="1" r:id="rId2"/>
    <sheet name="blank" sheetId="3" r:id="rId3"/>
  </sheets>
  <definedNames>
    <definedName name="_xlnm.Print_Area" localSheetId="1">'Audit Monitoring'!$B$1:$AV$12</definedName>
    <definedName name="_xlnm.Print_Area" localSheetId="0">'Check montoring'!$B$1:$P$21</definedName>
  </definedNames>
  <calcPr calcId="125725"/>
</workbook>
</file>

<file path=xl/calcChain.xml><?xml version="1.0" encoding="utf-8"?>
<calcChain xmlns="http://schemas.openxmlformats.org/spreadsheetml/2006/main">
  <c r="AO8" i="1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AQ8"/>
  <c r="AR8"/>
  <c r="AS8"/>
  <c r="AT8"/>
  <c r="AU8"/>
  <c r="AV8"/>
</calcChain>
</file>

<file path=xl/sharedStrings.xml><?xml version="1.0" encoding="utf-8"?>
<sst xmlns="http://schemas.openxmlformats.org/spreadsheetml/2006/main" count="2981" uniqueCount="713">
  <si>
    <t>Odour</t>
  </si>
  <si>
    <t>Taste</t>
  </si>
  <si>
    <t>Chloride</t>
  </si>
  <si>
    <t>Turbidity</t>
  </si>
  <si>
    <t>Colour</t>
  </si>
  <si>
    <t>pH</t>
  </si>
  <si>
    <t>Coliform</t>
  </si>
  <si>
    <t>E.coli</t>
  </si>
  <si>
    <t>None</t>
  </si>
  <si>
    <t>Nil</t>
  </si>
  <si>
    <t>Clear</t>
  </si>
  <si>
    <t>AquaGib - Check Monitoring Analysis</t>
  </si>
  <si>
    <t>Potable Water Mains Supply</t>
  </si>
  <si>
    <t>NTU</t>
  </si>
  <si>
    <t>Units</t>
  </si>
  <si>
    <t>Conductivity</t>
  </si>
  <si>
    <t>Qualitative</t>
  </si>
  <si>
    <t>μS/cm</t>
  </si>
  <si>
    <t xml:space="preserve"> 6.5 to 9.5</t>
  </si>
  <si>
    <t>pH value</t>
  </si>
  <si>
    <t xml:space="preserve">           the anlysis means</t>
  </si>
  <si>
    <t>Acceptable to consumers and no abnormal change</t>
  </si>
  <si>
    <t>Date of Collection of Sample</t>
  </si>
  <si>
    <t>Analysis Reference Number</t>
  </si>
  <si>
    <t>AquaGib - Audit Monitoring Analysis</t>
  </si>
  <si>
    <t>μg/l</t>
  </si>
  <si>
    <t>Antimony</t>
  </si>
  <si>
    <t>Arsenic</t>
  </si>
  <si>
    <t>Benzene</t>
  </si>
  <si>
    <t>Boron</t>
  </si>
  <si>
    <t>mg/l</t>
  </si>
  <si>
    <t>Bromate</t>
  </si>
  <si>
    <t>Cadmium</t>
  </si>
  <si>
    <t>Chromium</t>
  </si>
  <si>
    <t>Copper</t>
  </si>
  <si>
    <t>Cyanide</t>
  </si>
  <si>
    <t>Epichlorohydrin</t>
  </si>
  <si>
    <t>Fluoride</t>
  </si>
  <si>
    <t>Lead</t>
  </si>
  <si>
    <t>Nickel</t>
  </si>
  <si>
    <t>Pesticides- Total</t>
  </si>
  <si>
    <t>Benzo(a) pyrene</t>
  </si>
  <si>
    <t>1,2    dichloroethane</t>
  </si>
  <si>
    <t>Selenium</t>
  </si>
  <si>
    <t>Tetrachloroethene</t>
  </si>
  <si>
    <t>Trichloroethene</t>
  </si>
  <si>
    <t xml:space="preserve">       Combined Standard of 10</t>
  </si>
  <si>
    <t>Trihalomethanes  Total</t>
  </si>
  <si>
    <t>Vinyl Chloride</t>
  </si>
  <si>
    <t>Aluminium</t>
  </si>
  <si>
    <t>Ammonium</t>
  </si>
  <si>
    <t>pH units</t>
  </si>
  <si>
    <t>Iron</t>
  </si>
  <si>
    <t>Manganese</t>
  </si>
  <si>
    <t>Oxidisability</t>
  </si>
  <si>
    <t>Sulphate</t>
  </si>
  <si>
    <t>Sodium</t>
  </si>
  <si>
    <t>Coliform Bacteria</t>
  </si>
  <si>
    <t>Click here</t>
  </si>
  <si>
    <t>Entereococci</t>
  </si>
  <si>
    <t>Record of Chemical and Bacteriological Analysis undertaken at AquaGib</t>
  </si>
  <si>
    <t>Nitrite as NO2</t>
  </si>
  <si>
    <t>Nitrate as NO3</t>
  </si>
  <si>
    <t>Ammonium as NH4</t>
  </si>
  <si>
    <t>number/100ml</t>
  </si>
  <si>
    <t>≥ 6.5,  ≤ 9.5</t>
  </si>
  <si>
    <t xml:space="preserve">Samples of water in the distribution system, collected weekly </t>
  </si>
  <si>
    <t xml:space="preserve">        For Information on what </t>
  </si>
  <si>
    <t>Esherichia coli</t>
  </si>
  <si>
    <t>Standard</t>
  </si>
  <si>
    <t>Note: European Directive 98/83/EC requires a minimum of 16 Check Monitoring samples per year in Gibraltar</t>
  </si>
  <si>
    <t>Note: European Directive 98/83/EC requires a minimum of 3 Audit samples per year in Gibraltar</t>
  </si>
  <si>
    <t>Mercury</t>
  </si>
  <si>
    <t xml:space="preserve">     Sample Location             </t>
  </si>
  <si>
    <t xml:space="preserve">         For Information on what </t>
  </si>
  <si>
    <t xml:space="preserve">               the anlysis means</t>
  </si>
  <si>
    <t>Standards are in accordance with the Public Health Water Rules 1994.</t>
  </si>
  <si>
    <t>This includes the requirements of  European Directive 98/83/EC</t>
  </si>
  <si>
    <t>This includes the requirements of European Directive 98/83/EC.</t>
  </si>
  <si>
    <t>fvihiuhiufdh</t>
  </si>
  <si>
    <t>&lt;0.049</t>
  </si>
  <si>
    <t>&lt;2.9</t>
  </si>
  <si>
    <t>&lt;0.019</t>
  </si>
  <si>
    <t>&lt;0.030</t>
  </si>
  <si>
    <t>&lt;0.00062</t>
  </si>
  <si>
    <t>&lt;0.95</t>
  </si>
  <si>
    <t>&lt;0.00064</t>
  </si>
  <si>
    <t>&lt;0.037</t>
  </si>
  <si>
    <t>&lt;0.16</t>
  </si>
  <si>
    <t>&lt;0.26</t>
  </si>
  <si>
    <t>&lt;1.0</t>
  </si>
  <si>
    <t>&lt;0.28</t>
  </si>
  <si>
    <t>&lt;0.0081</t>
  </si>
  <si>
    <t>&lt;0.20</t>
  </si>
  <si>
    <t>&lt;0.66</t>
  </si>
  <si>
    <t>&lt;2.3</t>
  </si>
  <si>
    <t>&lt;0.73</t>
  </si>
  <si>
    <t>&lt;0.0014</t>
  </si>
  <si>
    <t>&lt;0.31</t>
  </si>
  <si>
    <t>&lt;0.93</t>
  </si>
  <si>
    <t>&lt;1.3</t>
  </si>
  <si>
    <t>0</t>
  </si>
  <si>
    <t>0.53</t>
  </si>
  <si>
    <t>0.58</t>
  </si>
  <si>
    <t>0.71</t>
  </si>
  <si>
    <t>0.55</t>
  </si>
  <si>
    <t>0.56</t>
  </si>
  <si>
    <t>0.010</t>
  </si>
  <si>
    <t>0.0083</t>
  </si>
  <si>
    <t>0.20</t>
  </si>
  <si>
    <t>&lt;0.027</t>
  </si>
  <si>
    <t>0.045</t>
  </si>
  <si>
    <t>3.2</t>
  </si>
  <si>
    <t>0.97</t>
  </si>
  <si>
    <t>1.4</t>
  </si>
  <si>
    <t>0.62</t>
  </si>
  <si>
    <t>0.0020</t>
  </si>
  <si>
    <t>0.0016</t>
  </si>
  <si>
    <t>0.63</t>
  </si>
  <si>
    <t>0.51</t>
  </si>
  <si>
    <t>0.48</t>
  </si>
  <si>
    <t>0.027</t>
  </si>
  <si>
    <t>190</t>
  </si>
  <si>
    <t>180</t>
  </si>
  <si>
    <t>600</t>
  </si>
  <si>
    <t>630</t>
  </si>
  <si>
    <t>7.83</t>
  </si>
  <si>
    <t>8.09</t>
  </si>
  <si>
    <t>66</t>
  </si>
  <si>
    <t>0.45</t>
  </si>
  <si>
    <t>0.57</t>
  </si>
  <si>
    <t>0.19</t>
  </si>
  <si>
    <t>60</t>
  </si>
  <si>
    <t>61</t>
  </si>
  <si>
    <t>0.090</t>
  </si>
  <si>
    <t>0.32</t>
  </si>
  <si>
    <t>M.O.D Supply, Bleak House,Elliots Battery</t>
  </si>
  <si>
    <t>0.18</t>
  </si>
  <si>
    <t>0.014</t>
  </si>
  <si>
    <t>0.011</t>
  </si>
  <si>
    <t>0.0027</t>
  </si>
  <si>
    <t>6.4</t>
  </si>
  <si>
    <t>0.60</t>
  </si>
  <si>
    <t>0.36</t>
  </si>
  <si>
    <t>1.9</t>
  </si>
  <si>
    <t>1.5</t>
  </si>
  <si>
    <t>0.91</t>
  </si>
  <si>
    <t>0.00156</t>
  </si>
  <si>
    <t>0.38</t>
  </si>
  <si>
    <t>3.20</t>
  </si>
  <si>
    <t>&lt;0.10</t>
  </si>
  <si>
    <t>4.1</t>
  </si>
  <si>
    <t>660</t>
  </si>
  <si>
    <t>8.07</t>
  </si>
  <si>
    <t>7.94</t>
  </si>
  <si>
    <t>94</t>
  </si>
  <si>
    <t>58</t>
  </si>
  <si>
    <t>1.0</t>
  </si>
  <si>
    <t>0.82</t>
  </si>
  <si>
    <t>114</t>
  </si>
  <si>
    <t>0.41</t>
  </si>
  <si>
    <t>2.1</t>
  </si>
  <si>
    <t>2.0</t>
  </si>
  <si>
    <t>62</t>
  </si>
  <si>
    <t>72</t>
  </si>
  <si>
    <t>0.17</t>
  </si>
  <si>
    <t>μgSb/l</t>
  </si>
  <si>
    <t>As μg/l</t>
  </si>
  <si>
    <t>mgB/l</t>
  </si>
  <si>
    <t>μgCd/l</t>
  </si>
  <si>
    <t>μgCr/l</t>
  </si>
  <si>
    <t>mgCu/l</t>
  </si>
  <si>
    <t>μgCN/l</t>
  </si>
  <si>
    <t>mgF/l</t>
  </si>
  <si>
    <t>μgPb/l</t>
  </si>
  <si>
    <t>μgHg/l</t>
  </si>
  <si>
    <t>μgNi/l</t>
  </si>
  <si>
    <t>Polycyclic   aromatic  hydrocarbons (PAH)Total</t>
  </si>
  <si>
    <t>μgSe/l</t>
  </si>
  <si>
    <t>μgAl/l</t>
  </si>
  <si>
    <t>mgCl/l</t>
  </si>
  <si>
    <t>mgNH4/l</t>
  </si>
  <si>
    <t>mgNO3/l</t>
  </si>
  <si>
    <t>mgNO2/l</t>
  </si>
  <si>
    <t>mg/l Pt/Co</t>
  </si>
  <si>
    <t>μgFe/l</t>
  </si>
  <si>
    <t>μgMn/l</t>
  </si>
  <si>
    <t>O2mg/l</t>
  </si>
  <si>
    <t>mgSO4/l</t>
  </si>
  <si>
    <t>mgNa/l</t>
  </si>
  <si>
    <t>Zone1,Shipping District,Port Department</t>
  </si>
  <si>
    <t xml:space="preserve"> Zone2,Low Level,Education Department Queensway</t>
  </si>
  <si>
    <t>Zone3, Europa District, Sunset Close</t>
  </si>
  <si>
    <t xml:space="preserve"> Zone1, North Front, Both Worlds</t>
  </si>
  <si>
    <t>Zone3,Europa District,The Cliftons</t>
  </si>
  <si>
    <t>&lt;0.00066</t>
  </si>
  <si>
    <t>0.10</t>
  </si>
  <si>
    <t>0.27</t>
  </si>
  <si>
    <t>0.12</t>
  </si>
  <si>
    <t>6.70</t>
  </si>
  <si>
    <t>3.10</t>
  </si>
  <si>
    <t>210</t>
  </si>
  <si>
    <t>680</t>
  </si>
  <si>
    <t>8.25</t>
  </si>
  <si>
    <t>8.20</t>
  </si>
  <si>
    <t>7.7</t>
  </si>
  <si>
    <t>0.66</t>
  </si>
  <si>
    <t>1.7</t>
  </si>
  <si>
    <t>1.8</t>
  </si>
  <si>
    <t>67</t>
  </si>
  <si>
    <t>68</t>
  </si>
  <si>
    <t>0.15</t>
  </si>
  <si>
    <t>0.051</t>
  </si>
  <si>
    <t xml:space="preserve"> Zone2,Low Level,St Marys School</t>
  </si>
  <si>
    <t>M.O.D Supply, Buena Vista Road</t>
  </si>
  <si>
    <t>0.49</t>
  </si>
  <si>
    <t>0.47</t>
  </si>
  <si>
    <t>μgBrO3/l</t>
  </si>
  <si>
    <t>2.7</t>
  </si>
  <si>
    <t>0.0029</t>
  </si>
  <si>
    <t>0.0037</t>
  </si>
  <si>
    <t>1.1</t>
  </si>
  <si>
    <t>0.83</t>
  </si>
  <si>
    <t>&lt;0.78</t>
  </si>
  <si>
    <t>0.00091</t>
  </si>
  <si>
    <t>0.34</t>
  </si>
  <si>
    <t>5.40</t>
  </si>
  <si>
    <t>1.70</t>
  </si>
  <si>
    <t>11</t>
  </si>
  <si>
    <t>570</t>
  </si>
  <si>
    <t>650</t>
  </si>
  <si>
    <t>8.26</t>
  </si>
  <si>
    <t>7.71</t>
  </si>
  <si>
    <t>90</t>
  </si>
  <si>
    <t>0.79</t>
  </si>
  <si>
    <t>2.2</t>
  </si>
  <si>
    <t>0.049</t>
  </si>
  <si>
    <t xml:space="preserve"> Zone1,High Level,Sacred Heart Middle School</t>
  </si>
  <si>
    <t>Zone3,Europa District,Lathbury Industrial Park</t>
  </si>
  <si>
    <t>0.54</t>
  </si>
  <si>
    <t>0.0045</t>
  </si>
  <si>
    <t>0.00093</t>
  </si>
  <si>
    <t>&lt;0.1</t>
  </si>
  <si>
    <t>2.4</t>
  </si>
  <si>
    <t>1.3</t>
  </si>
  <si>
    <t>1.2</t>
  </si>
  <si>
    <t>0.0044</t>
  </si>
  <si>
    <t>0.0022</t>
  </si>
  <si>
    <t>0.43</t>
  </si>
  <si>
    <t>2.40</t>
  </si>
  <si>
    <t>9.50</t>
  </si>
  <si>
    <t>150</t>
  </si>
  <si>
    <t>530</t>
  </si>
  <si>
    <t>7.91</t>
  </si>
  <si>
    <t>18</t>
  </si>
  <si>
    <t>0.40</t>
  </si>
  <si>
    <t>53</t>
  </si>
  <si>
    <t>0.44</t>
  </si>
  <si>
    <t>0.093</t>
  </si>
  <si>
    <t xml:space="preserve"> Zone2,Low Level,Catalan Bay Village</t>
  </si>
  <si>
    <t>M.O.D Supply,Elliots Battery Europa Flats</t>
  </si>
  <si>
    <t>6.5</t>
  </si>
  <si>
    <t>0.059</t>
  </si>
  <si>
    <t>220</t>
  </si>
  <si>
    <t>690</t>
  </si>
  <si>
    <t>730</t>
  </si>
  <si>
    <t>7.93</t>
  </si>
  <si>
    <t>7.63</t>
  </si>
  <si>
    <t>0.0012</t>
  </si>
  <si>
    <t>0.01238</t>
  </si>
  <si>
    <t>0.0030</t>
  </si>
  <si>
    <t>0.74</t>
  </si>
  <si>
    <t>0.29</t>
  </si>
  <si>
    <t>0.59</t>
  </si>
  <si>
    <t>0.69</t>
  </si>
  <si>
    <t>12</t>
  </si>
  <si>
    <t>0.50</t>
  </si>
  <si>
    <t>75</t>
  </si>
  <si>
    <t>79</t>
  </si>
  <si>
    <t>0.0066</t>
  </si>
  <si>
    <t>0.52</t>
  </si>
  <si>
    <t>0.78</t>
  </si>
  <si>
    <t>0.33</t>
  </si>
  <si>
    <t>430</t>
  </si>
  <si>
    <t>1058733 &amp; 1056058</t>
  </si>
  <si>
    <t>1056059 &amp; 1058732</t>
  </si>
  <si>
    <t xml:space="preserve"> Zone1,North Front,Devils Tower Road</t>
  </si>
  <si>
    <t>Zone3,Europa District,Sunset Close</t>
  </si>
  <si>
    <t>&lt;0.97</t>
  </si>
  <si>
    <t>200</t>
  </si>
  <si>
    <t>0.055</t>
  </si>
  <si>
    <t>8.27</t>
  </si>
  <si>
    <t>8.19</t>
  </si>
  <si>
    <t>670</t>
  </si>
  <si>
    <t>0.0018</t>
  </si>
  <si>
    <t>0.00254</t>
  </si>
  <si>
    <t>7.20</t>
  </si>
  <si>
    <t>1.90</t>
  </si>
  <si>
    <t>0.26</t>
  </si>
  <si>
    <t>74</t>
  </si>
  <si>
    <t>0.94</t>
  </si>
  <si>
    <t>0.073</t>
  </si>
  <si>
    <t>&lt;0.5</t>
  </si>
  <si>
    <t>M.O.D Supply,HM Customs,Land Frontier</t>
  </si>
  <si>
    <t>0.14</t>
  </si>
  <si>
    <t>8.36</t>
  </si>
  <si>
    <t>8.15</t>
  </si>
  <si>
    <t>1900</t>
  </si>
  <si>
    <t>17.5</t>
  </si>
  <si>
    <t>0.036</t>
  </si>
  <si>
    <t>3.4</t>
  </si>
  <si>
    <t>71</t>
  </si>
  <si>
    <t>0.16</t>
  </si>
  <si>
    <t>&lt;0.30</t>
  </si>
  <si>
    <t>49</t>
  </si>
  <si>
    <t>8.7</t>
  </si>
  <si>
    <t>300</t>
  </si>
  <si>
    <t>0.28</t>
  </si>
  <si>
    <t>0.35</t>
  </si>
  <si>
    <t>&lt;0.50</t>
  </si>
  <si>
    <t xml:space="preserve"> Zone1,West Side Reclamation,Morrison Supermarket</t>
  </si>
  <si>
    <t>Zone3,Europa District,High Cliffs</t>
  </si>
  <si>
    <t>0.8</t>
  </si>
  <si>
    <t>0.11</t>
  </si>
  <si>
    <t>7.95</t>
  </si>
  <si>
    <t>620</t>
  </si>
  <si>
    <t>&lt;7.3</t>
  </si>
  <si>
    <t>8.3</t>
  </si>
  <si>
    <t>2.8</t>
  </si>
  <si>
    <t>0.082</t>
  </si>
  <si>
    <t>&lt;0.0082</t>
  </si>
  <si>
    <t>0.00082</t>
  </si>
  <si>
    <t>0.13</t>
  </si>
  <si>
    <t>&lt;0.00053</t>
  </si>
  <si>
    <t>1.30</t>
  </si>
  <si>
    <t>0.920</t>
  </si>
  <si>
    <t xml:space="preserve"> Zone2,Low Level,Central Police Station</t>
  </si>
  <si>
    <t>1.60</t>
  </si>
  <si>
    <t>0.72</t>
  </si>
  <si>
    <t>6.3</t>
  </si>
  <si>
    <t>96</t>
  </si>
  <si>
    <t>1.6</t>
  </si>
  <si>
    <t>0.0070</t>
  </si>
  <si>
    <t>0.92</t>
  </si>
  <si>
    <t>0.00630</t>
  </si>
  <si>
    <t>7.84</t>
  </si>
  <si>
    <t>740</t>
  </si>
  <si>
    <t>4.39</t>
  </si>
  <si>
    <t>0.0</t>
  </si>
  <si>
    <t>0.86</t>
  </si>
  <si>
    <t>15</t>
  </si>
  <si>
    <t>89</t>
  </si>
  <si>
    <t>0.029</t>
  </si>
  <si>
    <t>0.0011</t>
  </si>
  <si>
    <t>2.3</t>
  </si>
  <si>
    <t>0.00640</t>
  </si>
  <si>
    <t xml:space="preserve"> Zone2,Low Level,St Mary's School</t>
  </si>
  <si>
    <t>M.O.D Supply,Buena Vista Hostel</t>
  </si>
  <si>
    <t xml:space="preserve"> Zone1,North Front,Both Worlds</t>
  </si>
  <si>
    <t>0.021</t>
  </si>
  <si>
    <t>230</t>
  </si>
  <si>
    <t>&lt;0.17</t>
  </si>
  <si>
    <t>&lt;0.0029</t>
  </si>
  <si>
    <t>8.03</t>
  </si>
  <si>
    <t>8.11</t>
  </si>
  <si>
    <t>8.21</t>
  </si>
  <si>
    <t>770</t>
  </si>
  <si>
    <t>700</t>
  </si>
  <si>
    <t>2.60</t>
  </si>
  <si>
    <t>4.00</t>
  </si>
  <si>
    <t>0.840</t>
  </si>
  <si>
    <t>0.880</t>
  </si>
  <si>
    <t>&lt;0.00061</t>
  </si>
  <si>
    <t>0.030</t>
  </si>
  <si>
    <t>0.040</t>
  </si>
  <si>
    <t>0.0060</t>
  </si>
  <si>
    <t>0.70</t>
  </si>
  <si>
    <t>3.1</t>
  </si>
  <si>
    <t>0.61</t>
  </si>
  <si>
    <t>&lt;0.092</t>
  </si>
  <si>
    <t>4.5</t>
  </si>
  <si>
    <t>0.39</t>
  </si>
  <si>
    <t>270</t>
  </si>
  <si>
    <t>30</t>
  </si>
  <si>
    <t>36</t>
  </si>
  <si>
    <t>&lt;2.6</t>
  </si>
  <si>
    <t>&lt;0.060</t>
  </si>
  <si>
    <t>69</t>
  </si>
  <si>
    <t>88</t>
  </si>
  <si>
    <t>85</t>
  </si>
  <si>
    <t>0.0084</t>
  </si>
  <si>
    <t>0.0059</t>
  </si>
  <si>
    <t>0.0013</t>
  </si>
  <si>
    <t>0.95</t>
  </si>
  <si>
    <t>0.075</t>
  </si>
  <si>
    <t>2.6</t>
  </si>
  <si>
    <t>0.42</t>
  </si>
  <si>
    <t>0.00</t>
  </si>
  <si>
    <t xml:space="preserve"> Zone1,High Level,Willis's Parade</t>
  </si>
  <si>
    <t>&lt;0.014</t>
  </si>
  <si>
    <t>0.00090</t>
  </si>
  <si>
    <t>0.0021</t>
  </si>
  <si>
    <t>&lt;0.036</t>
  </si>
  <si>
    <t>6.1</t>
  </si>
  <si>
    <t>&lt;1.7</t>
  </si>
  <si>
    <t>0.000530</t>
  </si>
  <si>
    <t>&lt;0.051</t>
  </si>
  <si>
    <t>&lt;0.044</t>
  </si>
  <si>
    <t>&lt;0.0072</t>
  </si>
  <si>
    <t>8.24</t>
  </si>
  <si>
    <t>20</t>
  </si>
  <si>
    <t>10</t>
  </si>
  <si>
    <t>76</t>
  </si>
  <si>
    <t>77</t>
  </si>
  <si>
    <t>4.0</t>
  </si>
  <si>
    <t>3.9</t>
  </si>
  <si>
    <t>0.31</t>
  </si>
  <si>
    <t>0.25</t>
  </si>
  <si>
    <t>0.068</t>
  </si>
  <si>
    <t xml:space="preserve"> Zone2,Low Level,Gibraltar Museum</t>
  </si>
  <si>
    <t>M.O.D Supply,Europa Path, Naval Hospital</t>
  </si>
  <si>
    <t>0.077</t>
  </si>
  <si>
    <t>8.00</t>
  </si>
  <si>
    <t>8.37</t>
  </si>
  <si>
    <t>720</t>
  </si>
  <si>
    <t>1.80</t>
  </si>
  <si>
    <t>4.2</t>
  </si>
  <si>
    <t>4.6</t>
  </si>
  <si>
    <t>0.90</t>
  </si>
  <si>
    <t>0.81</t>
  </si>
  <si>
    <t>470</t>
  </si>
  <si>
    <t>95</t>
  </si>
  <si>
    <t>&lt;0.034</t>
  </si>
  <si>
    <t>3.0</t>
  </si>
  <si>
    <t>&lt;0.025</t>
  </si>
  <si>
    <t>&lt;3.0</t>
  </si>
  <si>
    <t>0.0056</t>
  </si>
  <si>
    <t xml:space="preserve"> Zone1,South District,Rosia Dale</t>
  </si>
  <si>
    <t>Zone3,Europa District,Lancester House</t>
  </si>
  <si>
    <t>0.098</t>
  </si>
  <si>
    <t>8.45</t>
  </si>
  <si>
    <t>8.05</t>
  </si>
  <si>
    <t>710</t>
  </si>
  <si>
    <t>&lt;0.013</t>
  </si>
  <si>
    <t>&lt;0.024</t>
  </si>
  <si>
    <t>3.7</t>
  </si>
  <si>
    <t>0.65</t>
  </si>
  <si>
    <t>9.0</t>
  </si>
  <si>
    <t>&lt;6.6</t>
  </si>
  <si>
    <t>80</t>
  </si>
  <si>
    <t>&lt;0.0091</t>
  </si>
  <si>
    <t>0.0042</t>
  </si>
  <si>
    <t>0.0400</t>
  </si>
  <si>
    <t>&lt;0.12</t>
  </si>
  <si>
    <t>&lt;0.098</t>
  </si>
  <si>
    <t>8.17</t>
  </si>
  <si>
    <t>9.97</t>
  </si>
  <si>
    <t xml:space="preserve"> Zone1,Waterport District</t>
  </si>
  <si>
    <t>Zone3,Europa District</t>
  </si>
  <si>
    <t>0.84</t>
  </si>
  <si>
    <t>8.29</t>
  </si>
  <si>
    <t>5.8</t>
  </si>
  <si>
    <t>7.9</t>
  </si>
  <si>
    <t>0.75</t>
  </si>
  <si>
    <t>320</t>
  </si>
  <si>
    <t>5.7</t>
  </si>
  <si>
    <t>0.22</t>
  </si>
  <si>
    <t>92</t>
  </si>
  <si>
    <t>0.68</t>
  </si>
  <si>
    <t>0.033</t>
  </si>
  <si>
    <t>&lt;0.00093</t>
  </si>
  <si>
    <t>&lt;0.0024</t>
  </si>
  <si>
    <t>0.099</t>
  </si>
  <si>
    <t>0.21</t>
  </si>
  <si>
    <t>0.0187</t>
  </si>
  <si>
    <t>n/a</t>
  </si>
  <si>
    <t>0.015</t>
  </si>
  <si>
    <t>&lt;0.033</t>
  </si>
  <si>
    <t>&lt;0.00056</t>
  </si>
  <si>
    <t>Zone1,Shipping District,Waterport Gib Oil</t>
  </si>
  <si>
    <t>Zone3,Europa District,Brymton Estate,Victoria Tower</t>
  </si>
  <si>
    <t>0.026</t>
  </si>
  <si>
    <t>0.016</t>
  </si>
  <si>
    <t>0.092</t>
  </si>
  <si>
    <t>0.056</t>
  </si>
  <si>
    <t>8.33</t>
  </si>
  <si>
    <t>6.8</t>
  </si>
  <si>
    <t>7.3</t>
  </si>
  <si>
    <t>98</t>
  </si>
  <si>
    <t>0.0063</t>
  </si>
  <si>
    <t>0.065</t>
  </si>
  <si>
    <t>&lt;0.020</t>
  </si>
  <si>
    <t>&lt;0.078</t>
  </si>
  <si>
    <t>27</t>
  </si>
  <si>
    <t>&lt;0.045</t>
  </si>
  <si>
    <t>1.40</t>
  </si>
  <si>
    <t>6.00</t>
  </si>
  <si>
    <t>Zone2,Moorish Castle,Low Level,20 Line Wall Road</t>
  </si>
  <si>
    <t>MOD Supply,Tourist Site,100 Ton Gun</t>
  </si>
  <si>
    <t>0.0079</t>
  </si>
  <si>
    <t>1.21</t>
  </si>
  <si>
    <t>1.34</t>
  </si>
  <si>
    <t>3.5</t>
  </si>
  <si>
    <t>3.6</t>
  </si>
  <si>
    <t>0.041</t>
  </si>
  <si>
    <t>6.6</t>
  </si>
  <si>
    <t>21</t>
  </si>
  <si>
    <t>22</t>
  </si>
  <si>
    <t>&lt;0.18</t>
  </si>
  <si>
    <t>81</t>
  </si>
  <si>
    <t>87</t>
  </si>
  <si>
    <t>0.057</t>
  </si>
  <si>
    <t>0.025</t>
  </si>
  <si>
    <t>0.0085</t>
  </si>
  <si>
    <t>0.044</t>
  </si>
  <si>
    <t>0.0025</t>
  </si>
  <si>
    <t>0.0488</t>
  </si>
  <si>
    <t>0.46</t>
  </si>
  <si>
    <t>Zone2,Low Level,ICC</t>
  </si>
  <si>
    <t>MOD Supply,Eliotts Battery</t>
  </si>
  <si>
    <t>0.80</t>
  </si>
  <si>
    <t>240</t>
  </si>
  <si>
    <t>0.052</t>
  </si>
  <si>
    <t>8.12</t>
  </si>
  <si>
    <t>780</t>
  </si>
  <si>
    <t>7.76</t>
  </si>
  <si>
    <t>6.73</t>
  </si>
  <si>
    <t>1.20</t>
  </si>
  <si>
    <t>&lt;0.00058</t>
  </si>
  <si>
    <t>0.000400</t>
  </si>
  <si>
    <t>3.8</t>
  </si>
  <si>
    <t>0.050</t>
  </si>
  <si>
    <t>0.88</t>
  </si>
  <si>
    <t>&lt;0.090</t>
  </si>
  <si>
    <t>130</t>
  </si>
  <si>
    <t>17</t>
  </si>
  <si>
    <t>91</t>
  </si>
  <si>
    <t>0.018</t>
  </si>
  <si>
    <t>0.0624</t>
  </si>
  <si>
    <t>0.0390</t>
  </si>
  <si>
    <t>Zone1,North Front,Caleta Palace Hotel</t>
  </si>
  <si>
    <t>Zone3,Europa District,The Clifftons</t>
  </si>
  <si>
    <t>0.013</t>
  </si>
  <si>
    <t>0.074</t>
  </si>
  <si>
    <t>8.18</t>
  </si>
  <si>
    <t>640</t>
  </si>
  <si>
    <t>4.08</t>
  </si>
  <si>
    <t>2.77</t>
  </si>
  <si>
    <t>0.000950</t>
  </si>
  <si>
    <t>0.042</t>
  </si>
  <si>
    <t>110</t>
  </si>
  <si>
    <t>&lt;1.2</t>
  </si>
  <si>
    <t>82</t>
  </si>
  <si>
    <t>0.023</t>
  </si>
  <si>
    <t>0.0071</t>
  </si>
  <si>
    <t>0.0130</t>
  </si>
  <si>
    <t>Zone1,High Level,Sacred Heart Middle School</t>
  </si>
  <si>
    <t>Zone2,Low Level,Mini Market, 325 Main Street</t>
  </si>
  <si>
    <t>MOD Supply,Buena Vista Estate</t>
  </si>
  <si>
    <t>Zone1,South District,Vineyard Estate</t>
  </si>
  <si>
    <t>Zone3,Europa District,The High Cliffs</t>
  </si>
  <si>
    <t>0.0089</t>
  </si>
  <si>
    <t>0.0082</t>
  </si>
  <si>
    <t>0.047</t>
  </si>
  <si>
    <t>8.16</t>
  </si>
  <si>
    <t>7.99</t>
  </si>
  <si>
    <t>7.78</t>
  </si>
  <si>
    <t>7.87</t>
  </si>
  <si>
    <t>790</t>
  </si>
  <si>
    <t>750</t>
  </si>
  <si>
    <t>&lt;0.016</t>
  </si>
  <si>
    <t>6.90</t>
  </si>
  <si>
    <t>3.51</t>
  </si>
  <si>
    <t>5.00</t>
  </si>
  <si>
    <t>6.10</t>
  </si>
  <si>
    <t>5.60</t>
  </si>
  <si>
    <t>7.90</t>
  </si>
  <si>
    <t>0.000580</t>
  </si>
  <si>
    <t>5.1</t>
  </si>
  <si>
    <t>5.0</t>
  </si>
  <si>
    <t>5.3</t>
  </si>
  <si>
    <t>0.037</t>
  </si>
  <si>
    <t>8.5</t>
  </si>
  <si>
    <t>25</t>
  </si>
  <si>
    <t>65</t>
  </si>
  <si>
    <t>84</t>
  </si>
  <si>
    <t>&lt;0.333</t>
  </si>
  <si>
    <t>0.061</t>
  </si>
  <si>
    <t>0.0092</t>
  </si>
  <si>
    <t>0.0068</t>
  </si>
  <si>
    <t>0.071</t>
  </si>
  <si>
    <t>0.038</t>
  </si>
  <si>
    <t>0.053</t>
  </si>
  <si>
    <t>0.087</t>
  </si>
  <si>
    <t>0.0017</t>
  </si>
  <si>
    <t>0.0047</t>
  </si>
  <si>
    <t>0.0015</t>
  </si>
  <si>
    <t>0.24</t>
  </si>
  <si>
    <t>0.028</t>
  </si>
  <si>
    <t>0.088</t>
  </si>
  <si>
    <t>0.0170</t>
  </si>
  <si>
    <t>0.310</t>
  </si>
  <si>
    <t>0.00480</t>
  </si>
  <si>
    <t>0.0260</t>
  </si>
  <si>
    <t>0.0198</t>
  </si>
  <si>
    <t>&lt;0.0034</t>
  </si>
  <si>
    <t>&lt;0.0074</t>
  </si>
  <si>
    <t>0.069</t>
  </si>
  <si>
    <t>0.0046</t>
  </si>
  <si>
    <t>MOD Supply,Europa Point Public Toilets</t>
  </si>
  <si>
    <t>0.081</t>
  </si>
  <si>
    <t>0.0033</t>
  </si>
  <si>
    <t>Zone1,West Side District,Harbour Views</t>
  </si>
  <si>
    <t>Zone3,Europa District,Elliots battery</t>
  </si>
  <si>
    <t>0.012</t>
  </si>
  <si>
    <t>0.0086</t>
  </si>
  <si>
    <t>0.046</t>
  </si>
  <si>
    <t>7.92</t>
  </si>
  <si>
    <t>8.40</t>
  </si>
  <si>
    <t>6.84</t>
  </si>
  <si>
    <t>11.6</t>
  </si>
  <si>
    <t>2.5</t>
  </si>
  <si>
    <t>0.900</t>
  </si>
  <si>
    <t>5.9</t>
  </si>
  <si>
    <t>0.034</t>
  </si>
  <si>
    <t>0.77</t>
  </si>
  <si>
    <t>0.93</t>
  </si>
  <si>
    <t>0.00920</t>
  </si>
  <si>
    <t>0.048</t>
  </si>
  <si>
    <t>Zone2,Low Level,Mcintosh Hall,Main Street</t>
  </si>
  <si>
    <t>MOD Supply,Bleak House</t>
  </si>
  <si>
    <t>0.00390</t>
  </si>
  <si>
    <t>0.0230</t>
  </si>
  <si>
    <t>0.0087</t>
  </si>
  <si>
    <t>0.0073</t>
  </si>
  <si>
    <t>8.22</t>
  </si>
  <si>
    <t>0.00102</t>
  </si>
  <si>
    <t>0.00109</t>
  </si>
  <si>
    <t>0.020</t>
  </si>
  <si>
    <t>8.8</t>
  </si>
  <si>
    <t>9.5</t>
  </si>
  <si>
    <t>39</t>
  </si>
  <si>
    <t>0.0096</t>
  </si>
  <si>
    <t>0.054</t>
  </si>
  <si>
    <t>0.0031</t>
  </si>
  <si>
    <t>Zone1,North Front District,Both worlds</t>
  </si>
  <si>
    <t>8.13</t>
  </si>
  <si>
    <t>0.022</t>
  </si>
  <si>
    <t>0.30</t>
  </si>
  <si>
    <t>3.60</t>
  </si>
  <si>
    <t>97</t>
  </si>
  <si>
    <t>0.0057</t>
  </si>
  <si>
    <t>0.0019</t>
  </si>
  <si>
    <t>0.00570</t>
  </si>
  <si>
    <t>Zone2,Low Level,O Callaghan Eliotts Hotel</t>
  </si>
  <si>
    <t>MOD Supply,100 Ton Gun Gibraltar Tourist Board</t>
  </si>
  <si>
    <t>8.14</t>
  </si>
  <si>
    <t>73</t>
  </si>
  <si>
    <t>0.23</t>
  </si>
  <si>
    <t>100</t>
  </si>
  <si>
    <t>0.0380</t>
  </si>
  <si>
    <t>7.00</t>
  </si>
  <si>
    <t>&lt;0.00070</t>
  </si>
  <si>
    <t>Zone1,Waterport District,Aquagib Distiller Canteen</t>
  </si>
  <si>
    <t>0.0078</t>
  </si>
  <si>
    <t>0.063</t>
  </si>
  <si>
    <t>2.90</t>
  </si>
  <si>
    <t>4.4</t>
  </si>
  <si>
    <t>37</t>
  </si>
  <si>
    <t>0.072</t>
  </si>
  <si>
    <t>0.73</t>
  </si>
  <si>
    <t>Zone4,Upper Rock District,Poca Roca Mter Room</t>
  </si>
  <si>
    <t>Zone2,Low Level,Cornwalls Shopping Centre</t>
  </si>
  <si>
    <t>MOD Upper Rock, Retreat Centre</t>
  </si>
  <si>
    <t>Slight Chlorine</t>
  </si>
  <si>
    <t>0.0099</t>
  </si>
  <si>
    <t>0.070</t>
  </si>
  <si>
    <t>760</t>
  </si>
  <si>
    <t>5.17</t>
  </si>
  <si>
    <t>3.06</t>
  </si>
  <si>
    <t>11.5</t>
  </si>
  <si>
    <t>6.7</t>
  </si>
  <si>
    <t>14</t>
  </si>
  <si>
    <t>33</t>
  </si>
  <si>
    <t>13</t>
  </si>
  <si>
    <t>&lt;0.14</t>
  </si>
  <si>
    <t>&lt;0.017</t>
  </si>
  <si>
    <t>&lt;0.0011</t>
  </si>
  <si>
    <t>&lt;0.055</t>
  </si>
  <si>
    <t>0.039</t>
  </si>
  <si>
    <t>&lt;0.33</t>
  </si>
  <si>
    <t>Zone1 High Level 24 Prince Edwards Road</t>
  </si>
  <si>
    <t xml:space="preserve">Zone3 Europa District St Bernards Church </t>
  </si>
  <si>
    <t>8.23</t>
  </si>
  <si>
    <t>7.80</t>
  </si>
  <si>
    <t>6.9</t>
  </si>
  <si>
    <t>7.0</t>
  </si>
  <si>
    <t>34</t>
  </si>
  <si>
    <t>99</t>
  </si>
  <si>
    <t>Zone2,Low Level,329 Main Street</t>
  </si>
  <si>
    <t>Zone4,Upper Rock District,Lower Bruce's Farm</t>
  </si>
  <si>
    <t>MOD Supply,Airport car park unit1,British Lines</t>
  </si>
  <si>
    <t>0.00990</t>
  </si>
  <si>
    <t>&lt;0.60</t>
  </si>
  <si>
    <t>7.5</t>
  </si>
  <si>
    <t>0.0043</t>
  </si>
  <si>
    <t>26</t>
  </si>
  <si>
    <t>0.37</t>
  </si>
  <si>
    <t>1.00</t>
  </si>
  <si>
    <t>19</t>
  </si>
  <si>
    <t>7.4</t>
  </si>
  <si>
    <t>4.3</t>
  </si>
  <si>
    <t>2.9</t>
  </si>
</sst>
</file>

<file path=xl/styles.xml><?xml version="1.0" encoding="utf-8"?>
<styleSheet xmlns="http://schemas.openxmlformats.org/spreadsheetml/2006/main">
  <numFmts count="2">
    <numFmt numFmtId="168" formatCode="dd/mm/yy;@"/>
    <numFmt numFmtId="170" formatCode="0.000"/>
  </numFmts>
  <fonts count="9">
    <font>
      <sz val="10"/>
      <name val="Arial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45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4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 vertical="justify"/>
    </xf>
    <xf numFmtId="0" fontId="0" fillId="3" borderId="1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5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3" borderId="1" xfId="0" applyFill="1" applyBorder="1" applyAlignment="1">
      <alignment horizontal="left" vertical="center"/>
    </xf>
    <xf numFmtId="14" fontId="0" fillId="0" borderId="0" xfId="0" applyNumberFormat="1"/>
    <xf numFmtId="0" fontId="0" fillId="0" borderId="1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168" fontId="0" fillId="0" borderId="0" xfId="0" applyNumberFormat="1" applyBorder="1"/>
    <xf numFmtId="168" fontId="0" fillId="0" borderId="0" xfId="0" applyNumberFormat="1"/>
    <xf numFmtId="168" fontId="0" fillId="3" borderId="1" xfId="0" applyNumberFormat="1" applyFill="1" applyBorder="1" applyAlignment="1">
      <alignment horizontal="center" vertical="center" wrapText="1"/>
    </xf>
    <xf numFmtId="168" fontId="0" fillId="2" borderId="1" xfId="0" applyNumberFormat="1" applyFill="1" applyBorder="1" applyAlignment="1" applyProtection="1">
      <alignment horizontal="center"/>
      <protection locked="0"/>
    </xf>
    <xf numFmtId="22" fontId="0" fillId="0" borderId="0" xfId="0" applyNumberFormat="1"/>
    <xf numFmtId="49" fontId="5" fillId="2" borderId="1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horizontal="center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8" fontId="5" fillId="4" borderId="1" xfId="0" applyNumberFormat="1" applyFon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 vertical="justify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23"/>
  <sheetViews>
    <sheetView workbookViewId="0">
      <selection activeCell="B1" sqref="B1"/>
    </sheetView>
  </sheetViews>
  <sheetFormatPr defaultRowHeight="12.75"/>
  <cols>
    <col min="1" max="1" width="9.28515625" customWidth="1"/>
    <col min="2" max="2" width="21.7109375" customWidth="1"/>
    <col min="3" max="3" width="11.140625" customWidth="1"/>
    <col min="5" max="5" width="2.140625" customWidth="1"/>
    <col min="6" max="6" width="11" customWidth="1"/>
    <col min="12" max="12" width="10.42578125" customWidth="1"/>
    <col min="13" max="13" width="11" customWidth="1"/>
    <col min="15" max="15" width="10.5703125" customWidth="1"/>
    <col min="16" max="16" width="14" customWidth="1"/>
  </cols>
  <sheetData>
    <row r="1" spans="2:19" ht="18">
      <c r="B1" s="39" t="s">
        <v>11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P1" s="2"/>
      <c r="Q1" s="2"/>
      <c r="R1" s="1"/>
      <c r="S1" s="1"/>
    </row>
    <row r="2" spans="2:19" ht="18.75" thickBot="1">
      <c r="B2" s="3" t="s">
        <v>12</v>
      </c>
      <c r="C2" s="1"/>
      <c r="D2" s="1"/>
      <c r="E2" s="1"/>
      <c r="F2" s="1"/>
      <c r="G2" s="2"/>
      <c r="H2" s="10"/>
      <c r="I2" s="10"/>
      <c r="J2" s="10"/>
      <c r="K2" s="13"/>
      <c r="L2" s="13"/>
      <c r="M2" s="13"/>
      <c r="N2" s="13"/>
      <c r="O2" s="13"/>
    </row>
    <row r="3" spans="2:19">
      <c r="B3" s="2" t="s">
        <v>66</v>
      </c>
      <c r="C3" s="1"/>
      <c r="D3" s="1"/>
      <c r="E3" s="1"/>
      <c r="F3" s="1"/>
      <c r="H3" s="10"/>
      <c r="I3" s="10"/>
      <c r="K3" s="16" t="s">
        <v>67</v>
      </c>
      <c r="L3" s="17"/>
      <c r="M3" s="18"/>
      <c r="N3" s="13"/>
      <c r="O3" s="13"/>
    </row>
    <row r="4" spans="2:19">
      <c r="B4" s="2" t="s">
        <v>60</v>
      </c>
      <c r="C4" s="1"/>
      <c r="D4" s="1"/>
      <c r="E4" s="1"/>
      <c r="F4" s="1"/>
      <c r="G4" s="2"/>
      <c r="H4" s="13"/>
      <c r="I4" s="13"/>
      <c r="K4" s="19" t="s">
        <v>20</v>
      </c>
      <c r="L4" s="20"/>
      <c r="M4" s="41"/>
      <c r="N4" s="14"/>
      <c r="O4" s="10"/>
      <c r="R4" s="1"/>
      <c r="S4" s="1"/>
    </row>
    <row r="5" spans="2:19">
      <c r="B5" s="43" t="s">
        <v>76</v>
      </c>
      <c r="C5" s="1"/>
      <c r="D5" s="1"/>
      <c r="E5" s="1"/>
      <c r="F5" s="1"/>
      <c r="G5" s="4"/>
      <c r="H5" s="15"/>
      <c r="I5" s="15"/>
      <c r="K5" s="22"/>
      <c r="L5" s="42" t="s">
        <v>58</v>
      </c>
      <c r="M5" s="23"/>
      <c r="N5" s="7"/>
      <c r="O5" s="7"/>
      <c r="R5" s="1"/>
      <c r="S5" s="1"/>
    </row>
    <row r="6" spans="2:19" ht="13.5" thickBot="1">
      <c r="B6" s="43" t="s">
        <v>78</v>
      </c>
      <c r="C6" s="1"/>
      <c r="D6" s="1"/>
      <c r="E6" s="1"/>
      <c r="F6" s="1"/>
      <c r="G6" s="4"/>
      <c r="H6" s="7"/>
      <c r="I6" s="7"/>
      <c r="K6" s="24"/>
      <c r="L6" s="25"/>
      <c r="M6" s="26"/>
      <c r="N6" s="7"/>
      <c r="O6" s="7"/>
      <c r="P6" s="4"/>
      <c r="Q6" s="4"/>
      <c r="R6" s="1"/>
      <c r="S6" s="1"/>
    </row>
    <row r="7" spans="2:19">
      <c r="B7" s="44" t="s">
        <v>70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>
      <c r="B8" s="4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>
      <c r="B9" s="4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>
      <c r="E10" s="7"/>
      <c r="F10" s="7"/>
      <c r="G10" s="35" t="s">
        <v>4</v>
      </c>
      <c r="H10" s="35" t="s">
        <v>3</v>
      </c>
      <c r="I10" s="35" t="s">
        <v>0</v>
      </c>
      <c r="J10" s="35" t="s">
        <v>1</v>
      </c>
      <c r="K10" s="35" t="s">
        <v>5</v>
      </c>
      <c r="L10" s="29" t="s">
        <v>50</v>
      </c>
      <c r="M10" s="29" t="s">
        <v>15</v>
      </c>
      <c r="N10" s="30" t="s">
        <v>2</v>
      </c>
      <c r="O10" s="35" t="s">
        <v>6</v>
      </c>
      <c r="P10" s="35" t="s">
        <v>68</v>
      </c>
    </row>
    <row r="11" spans="2:19">
      <c r="E11" s="8"/>
      <c r="F11" s="11" t="s">
        <v>14</v>
      </c>
      <c r="G11" s="11" t="s">
        <v>16</v>
      </c>
      <c r="H11" s="11" t="s">
        <v>13</v>
      </c>
      <c r="I11" s="11" t="s">
        <v>16</v>
      </c>
      <c r="J11" s="11" t="s">
        <v>16</v>
      </c>
      <c r="K11" s="12" t="s">
        <v>19</v>
      </c>
      <c r="L11" s="11" t="s">
        <v>30</v>
      </c>
      <c r="M11" s="11" t="s">
        <v>17</v>
      </c>
      <c r="N11" s="32" t="s">
        <v>30</v>
      </c>
      <c r="O11" s="12" t="s">
        <v>64</v>
      </c>
      <c r="P11" s="12" t="s">
        <v>64</v>
      </c>
    </row>
    <row r="12" spans="2:19" ht="67.5">
      <c r="B12" s="45" t="s">
        <v>73</v>
      </c>
      <c r="C12" s="30" t="s">
        <v>22</v>
      </c>
      <c r="D12" s="30" t="s">
        <v>23</v>
      </c>
      <c r="E12" s="8"/>
      <c r="F12" s="34" t="s">
        <v>69</v>
      </c>
      <c r="G12" s="29" t="s">
        <v>21</v>
      </c>
      <c r="H12" s="29" t="s">
        <v>21</v>
      </c>
      <c r="I12" s="29" t="s">
        <v>21</v>
      </c>
      <c r="J12" s="29" t="s">
        <v>21</v>
      </c>
      <c r="K12" s="12" t="s">
        <v>18</v>
      </c>
      <c r="L12" s="37">
        <v>0.5</v>
      </c>
      <c r="M12" s="37">
        <v>2500</v>
      </c>
      <c r="N12" s="37">
        <v>250</v>
      </c>
      <c r="O12" s="11">
        <v>0</v>
      </c>
      <c r="P12" s="11">
        <v>0</v>
      </c>
    </row>
    <row r="13" spans="2:19">
      <c r="B13" s="5" t="s">
        <v>79</v>
      </c>
      <c r="C13" s="6">
        <v>38755</v>
      </c>
      <c r="D13" s="5">
        <v>1</v>
      </c>
      <c r="E13" s="9"/>
      <c r="F13" s="9"/>
      <c r="G13" s="5" t="s">
        <v>10</v>
      </c>
      <c r="H13" s="5">
        <v>0.62</v>
      </c>
      <c r="I13" s="5" t="s">
        <v>8</v>
      </c>
      <c r="J13" s="5" t="s">
        <v>8</v>
      </c>
      <c r="K13" s="5">
        <v>8.09</v>
      </c>
      <c r="L13" s="5" t="s">
        <v>9</v>
      </c>
      <c r="M13" s="5">
        <v>569</v>
      </c>
      <c r="N13" s="5">
        <v>146</v>
      </c>
      <c r="O13" s="5">
        <v>0</v>
      </c>
      <c r="P13" s="5">
        <v>0</v>
      </c>
    </row>
    <row r="14" spans="2:19">
      <c r="B14" s="5" t="s">
        <v>79</v>
      </c>
      <c r="C14" s="6">
        <v>38755</v>
      </c>
      <c r="D14" s="5">
        <v>2</v>
      </c>
      <c r="E14" s="9"/>
      <c r="F14" s="9"/>
      <c r="G14" s="5" t="s">
        <v>10</v>
      </c>
      <c r="H14" s="5">
        <v>0.39</v>
      </c>
      <c r="I14" s="5" t="s">
        <v>8</v>
      </c>
      <c r="J14" s="5" t="s">
        <v>8</v>
      </c>
      <c r="K14" s="5">
        <v>8.5299999999999994</v>
      </c>
      <c r="L14" s="5" t="s">
        <v>9</v>
      </c>
      <c r="M14" s="5">
        <v>558</v>
      </c>
      <c r="N14" s="5">
        <v>139</v>
      </c>
      <c r="O14" s="5">
        <v>0</v>
      </c>
      <c r="P14" s="5">
        <v>0</v>
      </c>
    </row>
    <row r="15" spans="2:19">
      <c r="B15" s="5" t="s">
        <v>79</v>
      </c>
      <c r="C15" s="6">
        <v>38763</v>
      </c>
      <c r="D15" s="5">
        <v>3</v>
      </c>
      <c r="E15" s="9"/>
      <c r="F15" s="9"/>
      <c r="G15" s="5" t="s">
        <v>10</v>
      </c>
      <c r="H15" s="5">
        <v>0.6</v>
      </c>
      <c r="I15" s="5" t="s">
        <v>8</v>
      </c>
      <c r="J15" s="5" t="s">
        <v>8</v>
      </c>
      <c r="K15" s="5">
        <v>8.48</v>
      </c>
      <c r="L15" s="5" t="s">
        <v>9</v>
      </c>
      <c r="M15" s="5">
        <v>504</v>
      </c>
      <c r="N15" s="5">
        <v>123</v>
      </c>
      <c r="O15" s="5">
        <v>0</v>
      </c>
      <c r="P15" s="5">
        <v>0</v>
      </c>
    </row>
    <row r="16" spans="2:19">
      <c r="B16" s="5" t="s">
        <v>79</v>
      </c>
      <c r="C16" s="6">
        <v>38763</v>
      </c>
      <c r="D16" s="5">
        <v>4</v>
      </c>
      <c r="E16" s="9"/>
      <c r="F16" s="9"/>
      <c r="G16" s="5" t="s">
        <v>10</v>
      </c>
      <c r="H16" s="5">
        <v>0.63</v>
      </c>
      <c r="I16" s="5" t="s">
        <v>8</v>
      </c>
      <c r="J16" s="5" t="s">
        <v>8</v>
      </c>
      <c r="K16" s="5">
        <v>8.4</v>
      </c>
      <c r="L16" s="5" t="s">
        <v>9</v>
      </c>
      <c r="M16" s="5">
        <v>605</v>
      </c>
      <c r="N16" s="5">
        <v>158</v>
      </c>
      <c r="O16" s="5">
        <v>0</v>
      </c>
      <c r="P16" s="5">
        <v>0</v>
      </c>
    </row>
    <row r="17" spans="2:19">
      <c r="B17" s="5" t="s">
        <v>79</v>
      </c>
      <c r="C17" s="6">
        <v>38769</v>
      </c>
      <c r="D17" s="5">
        <v>5</v>
      </c>
      <c r="E17" s="9"/>
      <c r="F17" s="9"/>
      <c r="G17" s="5" t="s">
        <v>10</v>
      </c>
      <c r="H17" s="5">
        <v>0.34</v>
      </c>
      <c r="I17" s="5" t="s">
        <v>8</v>
      </c>
      <c r="J17" s="5" t="s">
        <v>8</v>
      </c>
      <c r="K17" s="5">
        <v>8.2100000000000009</v>
      </c>
      <c r="L17" s="5" t="s">
        <v>9</v>
      </c>
      <c r="M17" s="5">
        <v>526</v>
      </c>
      <c r="N17" s="5">
        <v>131</v>
      </c>
      <c r="O17" s="5">
        <v>0</v>
      </c>
      <c r="P17" s="5">
        <v>0</v>
      </c>
    </row>
    <row r="18" spans="2:19">
      <c r="B18" s="5" t="s">
        <v>79</v>
      </c>
      <c r="C18" s="6">
        <v>38769</v>
      </c>
      <c r="D18" s="5">
        <v>6</v>
      </c>
      <c r="E18" s="9"/>
      <c r="F18" s="9"/>
      <c r="G18" s="5" t="s">
        <v>10</v>
      </c>
      <c r="H18" s="5">
        <v>0.43</v>
      </c>
      <c r="I18" s="5" t="s">
        <v>8</v>
      </c>
      <c r="J18" s="5" t="s">
        <v>8</v>
      </c>
      <c r="K18" s="5">
        <v>8.19</v>
      </c>
      <c r="L18" s="5" t="s">
        <v>9</v>
      </c>
      <c r="M18" s="5">
        <v>559</v>
      </c>
      <c r="N18" s="5">
        <v>139</v>
      </c>
      <c r="O18" s="5">
        <v>0</v>
      </c>
      <c r="P18" s="5">
        <v>0</v>
      </c>
    </row>
    <row r="19" spans="2:19">
      <c r="B19" s="27"/>
      <c r="C19" s="28"/>
      <c r="D19" s="27"/>
      <c r="E19" s="9"/>
      <c r="F19" s="9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"/>
      <c r="R19" s="1"/>
    </row>
    <row r="20" spans="2:19">
      <c r="B20" s="27"/>
      <c r="C20" s="28"/>
      <c r="D20" s="27"/>
      <c r="E20" s="9"/>
      <c r="F20" s="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  <c r="R20" s="1"/>
    </row>
    <row r="21" spans="2:19">
      <c r="B21" s="27"/>
      <c r="C21" s="28"/>
      <c r="D21" s="27"/>
      <c r="E21" s="9"/>
      <c r="F21" s="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"/>
    </row>
    <row r="22" spans="2:19">
      <c r="B22" s="27"/>
      <c r="C22" s="28"/>
      <c r="D22" s="27"/>
      <c r="E22" s="9"/>
      <c r="F22" s="9"/>
      <c r="G22" s="27"/>
      <c r="H22" s="27"/>
      <c r="I22" s="27"/>
      <c r="J22" s="27"/>
      <c r="K22" s="27"/>
      <c r="L22" s="27"/>
      <c r="M22" s="27"/>
      <c r="N22" s="27"/>
      <c r="O22" s="27"/>
      <c r="P22" s="1"/>
      <c r="Q22" s="27"/>
      <c r="R22" s="27"/>
      <c r="S22" s="27"/>
    </row>
    <row r="23" spans="2:19">
      <c r="B23" s="7"/>
      <c r="C23" s="7"/>
      <c r="D23" s="7"/>
      <c r="E23" s="9"/>
      <c r="F23" s="9"/>
      <c r="G23" s="27"/>
      <c r="H23" s="27"/>
      <c r="I23" s="27"/>
      <c r="J23" s="27"/>
      <c r="K23" s="27"/>
      <c r="L23" s="27"/>
      <c r="M23" s="27"/>
      <c r="N23" s="27"/>
      <c r="O23" s="27"/>
      <c r="P23" s="1"/>
      <c r="Q23" s="27"/>
      <c r="R23" s="27"/>
      <c r="S23" s="27"/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O78"/>
  <sheetViews>
    <sheetView tabSelected="1" topLeftCell="A7" workbookViewId="0">
      <pane xSplit="1" ySplit="6" topLeftCell="B67" activePane="bottomRight" state="frozen"/>
      <selection activeCell="A7" sqref="A7"/>
      <selection pane="topRight" activeCell="B7" sqref="B7"/>
      <selection pane="bottomLeft" activeCell="A13" sqref="A13"/>
      <selection pane="bottomRight" activeCell="B76" sqref="B76"/>
    </sheetView>
  </sheetViews>
  <sheetFormatPr defaultRowHeight="12.75"/>
  <cols>
    <col min="1" max="1" width="4.42578125" customWidth="1"/>
    <col min="2" max="2" width="52.28515625" customWidth="1"/>
    <col min="3" max="3" width="10.7109375" style="63" customWidth="1"/>
    <col min="4" max="4" width="19.28515625" customWidth="1"/>
    <col min="5" max="5" width="2.28515625" customWidth="1"/>
    <col min="6" max="6" width="11" customWidth="1"/>
    <col min="7" max="11" width="10.85546875" customWidth="1"/>
    <col min="12" max="12" width="13.5703125" customWidth="1"/>
    <col min="19" max="19" width="13.28515625" customWidth="1"/>
    <col min="20" max="20" width="14" customWidth="1"/>
    <col min="27" max="27" width="14.85546875" customWidth="1"/>
    <col min="28" max="28" width="12" customWidth="1"/>
    <col min="30" max="30" width="14" customWidth="1"/>
    <col min="31" max="31" width="12.5703125" customWidth="1"/>
    <col min="32" max="32" width="12.140625" customWidth="1"/>
    <col min="37" max="37" width="12.85546875" customWidth="1"/>
    <col min="42" max="42" width="9.42578125" customWidth="1"/>
    <col min="47" max="47" width="10.85546875" customWidth="1"/>
  </cols>
  <sheetData>
    <row r="1" spans="1:197" ht="18">
      <c r="B1" s="39" t="s">
        <v>24</v>
      </c>
      <c r="C1" s="62"/>
      <c r="D1" s="1"/>
      <c r="E1" s="1"/>
      <c r="F1" s="1"/>
      <c r="G1" s="2"/>
      <c r="H1" s="2"/>
      <c r="I1" s="2"/>
      <c r="J1" s="1"/>
      <c r="K1" s="1"/>
    </row>
    <row r="2" spans="1:197" ht="18.75" thickBot="1">
      <c r="B2" s="3" t="s">
        <v>12</v>
      </c>
      <c r="C2" s="62"/>
      <c r="D2" s="1"/>
      <c r="E2" s="1"/>
      <c r="F2" s="1"/>
    </row>
    <row r="3" spans="1:197">
      <c r="B3" s="2" t="s">
        <v>66</v>
      </c>
      <c r="C3" s="62"/>
      <c r="D3" s="1"/>
      <c r="E3" s="1"/>
      <c r="F3" s="1"/>
      <c r="K3" s="16" t="s">
        <v>74</v>
      </c>
      <c r="L3" s="17"/>
      <c r="M3" s="18"/>
    </row>
    <row r="4" spans="1:197">
      <c r="B4" s="2" t="s">
        <v>60</v>
      </c>
      <c r="C4" s="62"/>
      <c r="D4" s="1"/>
      <c r="E4" s="1"/>
      <c r="F4" s="1"/>
      <c r="J4" s="1"/>
      <c r="K4" s="19" t="s">
        <v>75</v>
      </c>
      <c r="L4" s="20"/>
      <c r="M4" s="21"/>
    </row>
    <row r="5" spans="1:197">
      <c r="B5" s="43"/>
      <c r="C5" s="62"/>
      <c r="D5" s="1"/>
      <c r="E5" s="1"/>
      <c r="F5" s="1"/>
      <c r="J5" s="1"/>
      <c r="K5" s="22"/>
      <c r="L5" s="42" t="s">
        <v>58</v>
      </c>
      <c r="M5" s="23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</row>
    <row r="6" spans="1:197" ht="13.5" thickBot="1">
      <c r="B6" s="43" t="s">
        <v>77</v>
      </c>
      <c r="C6" s="62"/>
      <c r="D6" s="1"/>
      <c r="E6" s="1"/>
      <c r="F6" s="1"/>
      <c r="G6" s="4"/>
      <c r="H6" s="4"/>
      <c r="I6" s="4"/>
      <c r="J6" s="1"/>
      <c r="K6" s="24"/>
      <c r="L6" s="25"/>
      <c r="M6" s="26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</row>
    <row r="7" spans="1:197">
      <c r="B7" s="44" t="s">
        <v>71</v>
      </c>
      <c r="C7" s="62"/>
      <c r="D7" s="1"/>
      <c r="E7" s="1"/>
      <c r="F7" s="1"/>
      <c r="G7" s="1"/>
      <c r="H7" s="1"/>
      <c r="I7" s="1"/>
      <c r="J7" s="1"/>
      <c r="K7" s="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</row>
    <row r="8" spans="1:197">
      <c r="B8" s="44"/>
      <c r="C8" s="62"/>
      <c r="D8" s="1"/>
      <c r="E8" s="1"/>
      <c r="F8" s="1"/>
      <c r="G8" s="1"/>
      <c r="H8" s="1"/>
      <c r="I8">
        <f t="shared" ref="I8:S8" si="0">J8-1</f>
        <v>1</v>
      </c>
      <c r="J8">
        <f t="shared" si="0"/>
        <v>2</v>
      </c>
      <c r="K8">
        <f t="shared" si="0"/>
        <v>3</v>
      </c>
      <c r="L8">
        <f t="shared" si="0"/>
        <v>4</v>
      </c>
      <c r="M8">
        <f t="shared" si="0"/>
        <v>5</v>
      </c>
      <c r="N8">
        <f t="shared" si="0"/>
        <v>6</v>
      </c>
      <c r="O8">
        <f t="shared" si="0"/>
        <v>7</v>
      </c>
      <c r="P8">
        <f t="shared" si="0"/>
        <v>8</v>
      </c>
      <c r="Q8">
        <f t="shared" si="0"/>
        <v>9</v>
      </c>
      <c r="R8">
        <f t="shared" si="0"/>
        <v>10</v>
      </c>
      <c r="S8">
        <f t="shared" si="0"/>
        <v>11</v>
      </c>
      <c r="T8">
        <f t="shared" ref="T8:AA8" si="1">U8-1</f>
        <v>12</v>
      </c>
      <c r="U8">
        <f t="shared" si="1"/>
        <v>13</v>
      </c>
      <c r="V8">
        <f t="shared" si="1"/>
        <v>14</v>
      </c>
      <c r="W8">
        <f t="shared" si="1"/>
        <v>15</v>
      </c>
      <c r="X8">
        <f t="shared" si="1"/>
        <v>16</v>
      </c>
      <c r="Y8">
        <f t="shared" si="1"/>
        <v>17</v>
      </c>
      <c r="Z8">
        <f t="shared" si="1"/>
        <v>18</v>
      </c>
      <c r="AA8">
        <f t="shared" si="1"/>
        <v>19</v>
      </c>
      <c r="AB8">
        <f t="shared" ref="AB8:AG8" si="2">AC8-1</f>
        <v>20</v>
      </c>
      <c r="AC8">
        <f t="shared" si="2"/>
        <v>21</v>
      </c>
      <c r="AD8">
        <f t="shared" si="2"/>
        <v>22</v>
      </c>
      <c r="AE8">
        <f t="shared" si="2"/>
        <v>23</v>
      </c>
      <c r="AF8">
        <f t="shared" si="2"/>
        <v>24</v>
      </c>
      <c r="AG8">
        <f t="shared" si="2"/>
        <v>25</v>
      </c>
      <c r="AH8">
        <f t="shared" ref="AH8:AN8" si="3">AI8-1</f>
        <v>26</v>
      </c>
      <c r="AI8">
        <f t="shared" si="3"/>
        <v>27</v>
      </c>
      <c r="AJ8">
        <f t="shared" si="3"/>
        <v>28</v>
      </c>
      <c r="AK8">
        <f t="shared" si="3"/>
        <v>29</v>
      </c>
      <c r="AL8">
        <f t="shared" si="3"/>
        <v>30</v>
      </c>
      <c r="AM8">
        <f t="shared" si="3"/>
        <v>31</v>
      </c>
      <c r="AN8">
        <f t="shared" si="3"/>
        <v>32</v>
      </c>
      <c r="AO8">
        <f>AP8-1</f>
        <v>33</v>
      </c>
      <c r="AP8">
        <v>34</v>
      </c>
      <c r="AQ8">
        <f t="shared" ref="AQ8:AV8" si="4">AP8+1</f>
        <v>35</v>
      </c>
      <c r="AR8">
        <f t="shared" si="4"/>
        <v>36</v>
      </c>
      <c r="AS8">
        <f t="shared" si="4"/>
        <v>37</v>
      </c>
      <c r="AT8">
        <f t="shared" si="4"/>
        <v>38</v>
      </c>
      <c r="AU8">
        <f t="shared" si="4"/>
        <v>39</v>
      </c>
      <c r="AV8">
        <f t="shared" si="4"/>
        <v>40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</row>
    <row r="9" spans="1:197">
      <c r="B9" s="44"/>
      <c r="C9" s="62"/>
      <c r="D9" s="1"/>
      <c r="E9" s="1"/>
      <c r="F9" s="1"/>
      <c r="G9" s="1"/>
      <c r="H9" s="1"/>
      <c r="I9" s="1"/>
      <c r="J9" s="1"/>
      <c r="K9" s="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</row>
    <row r="10" spans="1:197" ht="51">
      <c r="E10" s="7"/>
      <c r="F10" s="7"/>
      <c r="G10" s="40" t="s">
        <v>7</v>
      </c>
      <c r="H10" s="38" t="s">
        <v>59</v>
      </c>
      <c r="I10" s="37" t="s">
        <v>26</v>
      </c>
      <c r="J10" s="37" t="s">
        <v>27</v>
      </c>
      <c r="K10" s="36" t="s">
        <v>28</v>
      </c>
      <c r="L10" s="30" t="s">
        <v>41</v>
      </c>
      <c r="M10" s="37" t="s">
        <v>29</v>
      </c>
      <c r="N10" s="37" t="s">
        <v>31</v>
      </c>
      <c r="O10" s="37" t="s">
        <v>32</v>
      </c>
      <c r="P10" s="37" t="s">
        <v>33</v>
      </c>
      <c r="Q10" s="37" t="s">
        <v>34</v>
      </c>
      <c r="R10" s="37" t="s">
        <v>35</v>
      </c>
      <c r="S10" s="30" t="s">
        <v>42</v>
      </c>
      <c r="T10" s="37" t="s">
        <v>36</v>
      </c>
      <c r="U10" s="37" t="s">
        <v>37</v>
      </c>
      <c r="V10" s="37" t="s">
        <v>38</v>
      </c>
      <c r="W10" s="37" t="s">
        <v>72</v>
      </c>
      <c r="X10" s="37" t="s">
        <v>39</v>
      </c>
      <c r="Y10" s="30" t="s">
        <v>62</v>
      </c>
      <c r="Z10" s="30" t="s">
        <v>61</v>
      </c>
      <c r="AA10" s="37" t="s">
        <v>40</v>
      </c>
      <c r="AB10" s="71" t="s">
        <v>177</v>
      </c>
      <c r="AC10" s="37" t="s">
        <v>43</v>
      </c>
      <c r="AD10" s="38" t="s">
        <v>44</v>
      </c>
      <c r="AE10" s="38" t="s">
        <v>45</v>
      </c>
      <c r="AF10" s="29" t="s">
        <v>47</v>
      </c>
      <c r="AG10" s="30" t="s">
        <v>48</v>
      </c>
      <c r="AH10" s="38" t="s">
        <v>49</v>
      </c>
      <c r="AI10" s="29" t="s">
        <v>63</v>
      </c>
      <c r="AJ10" s="37" t="s">
        <v>2</v>
      </c>
      <c r="AK10" s="37" t="s">
        <v>4</v>
      </c>
      <c r="AL10" s="38" t="s">
        <v>15</v>
      </c>
      <c r="AM10" s="37" t="s">
        <v>5</v>
      </c>
      <c r="AN10" s="37" t="s">
        <v>52</v>
      </c>
      <c r="AO10" s="38" t="s">
        <v>53</v>
      </c>
      <c r="AP10" s="37" t="s">
        <v>0</v>
      </c>
      <c r="AQ10" s="38" t="s">
        <v>54</v>
      </c>
      <c r="AR10" s="37" t="s">
        <v>55</v>
      </c>
      <c r="AS10" s="37" t="s">
        <v>56</v>
      </c>
      <c r="AT10" s="37" t="s">
        <v>1</v>
      </c>
      <c r="AU10" s="30" t="s">
        <v>57</v>
      </c>
      <c r="AV10" s="37" t="s">
        <v>3</v>
      </c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</row>
    <row r="11" spans="1:197" ht="13.5" thickBot="1">
      <c r="E11" s="8"/>
      <c r="F11" s="11" t="s">
        <v>14</v>
      </c>
      <c r="G11" s="12" t="s">
        <v>64</v>
      </c>
      <c r="H11" s="12" t="s">
        <v>64</v>
      </c>
      <c r="I11" s="70" t="s">
        <v>166</v>
      </c>
      <c r="J11" s="70" t="s">
        <v>167</v>
      </c>
      <c r="K11" s="11" t="s">
        <v>25</v>
      </c>
      <c r="L11" s="11" t="s">
        <v>25</v>
      </c>
      <c r="M11" s="70" t="s">
        <v>168</v>
      </c>
      <c r="N11" s="70" t="s">
        <v>217</v>
      </c>
      <c r="O11" s="70" t="s">
        <v>169</v>
      </c>
      <c r="P11" s="70" t="s">
        <v>170</v>
      </c>
      <c r="Q11" s="70" t="s">
        <v>171</v>
      </c>
      <c r="R11" s="70" t="s">
        <v>172</v>
      </c>
      <c r="S11" s="11" t="s">
        <v>25</v>
      </c>
      <c r="T11" s="11" t="s">
        <v>25</v>
      </c>
      <c r="U11" s="70" t="s">
        <v>173</v>
      </c>
      <c r="V11" s="70" t="s">
        <v>174</v>
      </c>
      <c r="W11" s="70" t="s">
        <v>175</v>
      </c>
      <c r="X11" s="70" t="s">
        <v>176</v>
      </c>
      <c r="Y11" s="70" t="s">
        <v>182</v>
      </c>
      <c r="Z11" s="70" t="s">
        <v>183</v>
      </c>
      <c r="AA11" s="11" t="s">
        <v>25</v>
      </c>
      <c r="AB11" s="11" t="s">
        <v>25</v>
      </c>
      <c r="AC11" s="70" t="s">
        <v>178</v>
      </c>
      <c r="AD11" s="35" t="s">
        <v>25</v>
      </c>
      <c r="AE11" s="35" t="s">
        <v>25</v>
      </c>
      <c r="AF11" s="11" t="s">
        <v>25</v>
      </c>
      <c r="AG11" s="11" t="s">
        <v>25</v>
      </c>
      <c r="AH11" s="70" t="s">
        <v>179</v>
      </c>
      <c r="AI11" s="70" t="s">
        <v>181</v>
      </c>
      <c r="AJ11" s="72" t="s">
        <v>180</v>
      </c>
      <c r="AK11" s="73" t="s">
        <v>184</v>
      </c>
      <c r="AL11" s="11" t="s">
        <v>17</v>
      </c>
      <c r="AM11" s="32" t="s">
        <v>51</v>
      </c>
      <c r="AN11" s="70" t="s">
        <v>185</v>
      </c>
      <c r="AO11" s="70" t="s">
        <v>186</v>
      </c>
      <c r="AP11" s="11" t="s">
        <v>16</v>
      </c>
      <c r="AQ11" s="72" t="s">
        <v>187</v>
      </c>
      <c r="AR11" s="72" t="s">
        <v>188</v>
      </c>
      <c r="AS11" s="72" t="s">
        <v>189</v>
      </c>
      <c r="AT11" s="11" t="s">
        <v>16</v>
      </c>
      <c r="AU11" s="12" t="s">
        <v>64</v>
      </c>
      <c r="AV11" s="11" t="s">
        <v>13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</row>
    <row r="12" spans="1:197" s="60" customFormat="1" ht="72" customHeight="1">
      <c r="A12" s="47"/>
      <c r="B12" s="48" t="s">
        <v>73</v>
      </c>
      <c r="C12" s="64" t="s">
        <v>22</v>
      </c>
      <c r="D12" s="48" t="s">
        <v>23</v>
      </c>
      <c r="E12" s="49"/>
      <c r="F12" s="50" t="s">
        <v>69</v>
      </c>
      <c r="G12" s="51">
        <v>0</v>
      </c>
      <c r="H12" s="52">
        <v>0</v>
      </c>
      <c r="I12" s="53">
        <v>5</v>
      </c>
      <c r="J12" s="53">
        <v>10</v>
      </c>
      <c r="K12" s="53">
        <v>1</v>
      </c>
      <c r="L12" s="53">
        <v>0.01</v>
      </c>
      <c r="M12" s="53">
        <v>1</v>
      </c>
      <c r="N12" s="53">
        <v>10</v>
      </c>
      <c r="O12" s="53">
        <v>5</v>
      </c>
      <c r="P12" s="53">
        <v>50</v>
      </c>
      <c r="Q12" s="53">
        <v>2</v>
      </c>
      <c r="R12" s="53">
        <v>50</v>
      </c>
      <c r="S12" s="53">
        <v>3</v>
      </c>
      <c r="T12" s="53">
        <v>0.1</v>
      </c>
      <c r="U12" s="53">
        <v>1.5</v>
      </c>
      <c r="V12" s="53">
        <v>10</v>
      </c>
      <c r="W12" s="53">
        <v>1</v>
      </c>
      <c r="X12" s="53">
        <v>20</v>
      </c>
      <c r="Y12" s="53">
        <v>50</v>
      </c>
      <c r="Z12" s="53">
        <v>0.5</v>
      </c>
      <c r="AA12" s="53">
        <v>0.5</v>
      </c>
      <c r="AB12" s="53">
        <v>0.1</v>
      </c>
      <c r="AC12" s="54">
        <v>10</v>
      </c>
      <c r="AD12" s="55" t="s">
        <v>46</v>
      </c>
      <c r="AE12" s="56"/>
      <c r="AF12" s="57">
        <v>100</v>
      </c>
      <c r="AG12" s="53">
        <v>0.5</v>
      </c>
      <c r="AH12" s="53">
        <v>200</v>
      </c>
      <c r="AI12" s="53">
        <v>0.5</v>
      </c>
      <c r="AJ12" s="53">
        <v>250</v>
      </c>
      <c r="AK12" s="52" t="s">
        <v>21</v>
      </c>
      <c r="AL12" s="53">
        <v>2500</v>
      </c>
      <c r="AM12" s="58" t="s">
        <v>65</v>
      </c>
      <c r="AN12" s="53">
        <v>200</v>
      </c>
      <c r="AO12" s="53">
        <v>50</v>
      </c>
      <c r="AP12" s="52" t="s">
        <v>21</v>
      </c>
      <c r="AQ12" s="53">
        <v>5</v>
      </c>
      <c r="AR12" s="53">
        <v>250</v>
      </c>
      <c r="AS12" s="53">
        <v>200</v>
      </c>
      <c r="AT12" s="52" t="s">
        <v>21</v>
      </c>
      <c r="AU12" s="53">
        <v>0</v>
      </c>
      <c r="AV12" s="52" t="s">
        <v>21</v>
      </c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</row>
    <row r="13" spans="1:197">
      <c r="B13" s="61" t="s">
        <v>193</v>
      </c>
      <c r="C13" s="65">
        <v>39917</v>
      </c>
      <c r="D13" s="61">
        <v>968734</v>
      </c>
      <c r="E13" s="1"/>
      <c r="F13" s="1"/>
      <c r="G13" s="67" t="s">
        <v>101</v>
      </c>
      <c r="H13" s="67" t="s">
        <v>101</v>
      </c>
      <c r="I13" s="69" t="s">
        <v>91</v>
      </c>
      <c r="J13" s="69" t="s">
        <v>103</v>
      </c>
      <c r="K13" s="67" t="s">
        <v>83</v>
      </c>
      <c r="L13" s="67" t="s">
        <v>84</v>
      </c>
      <c r="M13" s="69" t="s">
        <v>105</v>
      </c>
      <c r="N13" s="69" t="s">
        <v>85</v>
      </c>
      <c r="O13" s="69" t="s">
        <v>107</v>
      </c>
      <c r="P13" s="69" t="s">
        <v>93</v>
      </c>
      <c r="Q13" s="69" t="s">
        <v>86</v>
      </c>
      <c r="R13" s="69" t="s">
        <v>94</v>
      </c>
      <c r="S13" s="69" t="s">
        <v>80</v>
      </c>
      <c r="T13" s="69" t="s">
        <v>90</v>
      </c>
      <c r="U13" s="69" t="s">
        <v>110</v>
      </c>
      <c r="V13" s="69" t="s">
        <v>111</v>
      </c>
      <c r="W13" s="69" t="s">
        <v>87</v>
      </c>
      <c r="X13" s="69" t="s">
        <v>114</v>
      </c>
      <c r="Y13" s="69" t="s">
        <v>96</v>
      </c>
      <c r="Z13" s="69" t="s">
        <v>97</v>
      </c>
      <c r="AA13" s="67">
        <v>0</v>
      </c>
      <c r="AB13" s="67" t="s">
        <v>116</v>
      </c>
      <c r="AC13" s="67" t="s">
        <v>118</v>
      </c>
      <c r="AD13" s="67" t="s">
        <v>88</v>
      </c>
      <c r="AE13" s="67" t="s">
        <v>89</v>
      </c>
      <c r="AF13" s="67" t="s">
        <v>101</v>
      </c>
      <c r="AG13" s="67" t="s">
        <v>90</v>
      </c>
      <c r="AH13" s="67" t="s">
        <v>81</v>
      </c>
      <c r="AI13" s="67" t="s">
        <v>82</v>
      </c>
      <c r="AJ13" s="67" t="s">
        <v>122</v>
      </c>
      <c r="AK13" s="67" t="s">
        <v>99</v>
      </c>
      <c r="AL13" s="69" t="s">
        <v>124</v>
      </c>
      <c r="AM13" s="69" t="s">
        <v>126</v>
      </c>
      <c r="AN13" s="69" t="s">
        <v>128</v>
      </c>
      <c r="AO13" s="69" t="s">
        <v>129</v>
      </c>
      <c r="AP13" s="69" t="s">
        <v>101</v>
      </c>
      <c r="AQ13" s="69" t="s">
        <v>131</v>
      </c>
      <c r="AR13" s="69" t="s">
        <v>100</v>
      </c>
      <c r="AS13" s="69" t="s">
        <v>132</v>
      </c>
      <c r="AT13" s="69" t="s">
        <v>101</v>
      </c>
      <c r="AU13" s="69" t="s">
        <v>101</v>
      </c>
      <c r="AV13" s="69" t="s">
        <v>134</v>
      </c>
    </row>
    <row r="14" spans="1:197">
      <c r="B14" s="61" t="s">
        <v>192</v>
      </c>
      <c r="C14" s="65">
        <v>39917</v>
      </c>
      <c r="D14" s="61">
        <v>968735</v>
      </c>
      <c r="E14" s="1"/>
      <c r="F14" s="1"/>
      <c r="G14" s="69" t="s">
        <v>101</v>
      </c>
      <c r="H14" s="69" t="s">
        <v>101</v>
      </c>
      <c r="I14" s="69" t="s">
        <v>91</v>
      </c>
      <c r="J14" s="69" t="s">
        <v>104</v>
      </c>
      <c r="K14" s="69" t="s">
        <v>83</v>
      </c>
      <c r="L14" s="69" t="s">
        <v>84</v>
      </c>
      <c r="M14" s="69" t="s">
        <v>106</v>
      </c>
      <c r="N14" s="69" t="s">
        <v>85</v>
      </c>
      <c r="O14" s="69" t="s">
        <v>108</v>
      </c>
      <c r="P14" s="69" t="s">
        <v>109</v>
      </c>
      <c r="Q14" s="69" t="s">
        <v>86</v>
      </c>
      <c r="R14" s="69" t="s">
        <v>94</v>
      </c>
      <c r="S14" s="69" t="s">
        <v>80</v>
      </c>
      <c r="T14" s="69" t="s">
        <v>90</v>
      </c>
      <c r="U14" s="69" t="s">
        <v>110</v>
      </c>
      <c r="V14" s="69" t="s">
        <v>112</v>
      </c>
      <c r="W14" s="69" t="s">
        <v>87</v>
      </c>
      <c r="X14" s="69" t="s">
        <v>115</v>
      </c>
      <c r="Y14" s="69" t="s">
        <v>96</v>
      </c>
      <c r="Z14" s="69" t="s">
        <v>97</v>
      </c>
      <c r="AA14" s="69">
        <v>0</v>
      </c>
      <c r="AB14" s="69" t="s">
        <v>117</v>
      </c>
      <c r="AC14" s="69" t="s">
        <v>119</v>
      </c>
      <c r="AD14" s="69" t="s">
        <v>88</v>
      </c>
      <c r="AE14" s="69" t="s">
        <v>89</v>
      </c>
      <c r="AF14" s="69" t="s">
        <v>101</v>
      </c>
      <c r="AG14" s="69" t="s">
        <v>90</v>
      </c>
      <c r="AH14" s="69" t="s">
        <v>81</v>
      </c>
      <c r="AI14" s="69" t="s">
        <v>121</v>
      </c>
      <c r="AJ14" s="69" t="s">
        <v>123</v>
      </c>
      <c r="AK14" s="69" t="s">
        <v>99</v>
      </c>
      <c r="AL14" s="67" t="s">
        <v>125</v>
      </c>
      <c r="AM14" s="67" t="s">
        <v>127</v>
      </c>
      <c r="AN14" s="69" t="s">
        <v>95</v>
      </c>
      <c r="AO14" s="67" t="s">
        <v>130</v>
      </c>
      <c r="AP14" s="67" t="s">
        <v>101</v>
      </c>
      <c r="AQ14" s="67" t="s">
        <v>131</v>
      </c>
      <c r="AR14" s="69" t="s">
        <v>100</v>
      </c>
      <c r="AS14" s="67" t="s">
        <v>133</v>
      </c>
      <c r="AT14" s="67" t="s">
        <v>101</v>
      </c>
      <c r="AU14" s="67" t="s">
        <v>101</v>
      </c>
      <c r="AV14" s="67" t="s">
        <v>135</v>
      </c>
    </row>
    <row r="15" spans="1:197">
      <c r="B15" s="61" t="s">
        <v>191</v>
      </c>
      <c r="C15" s="65">
        <v>40015</v>
      </c>
      <c r="D15" s="61">
        <v>988662</v>
      </c>
      <c r="E15" s="1"/>
      <c r="F15" s="1"/>
      <c r="G15" s="69" t="s">
        <v>101</v>
      </c>
      <c r="H15" s="69" t="s">
        <v>101</v>
      </c>
      <c r="I15" s="69" t="s">
        <v>143</v>
      </c>
      <c r="J15" s="69" t="s">
        <v>118</v>
      </c>
      <c r="K15" s="69" t="s">
        <v>83</v>
      </c>
      <c r="L15" s="69" t="s">
        <v>84</v>
      </c>
      <c r="M15" s="69" t="s">
        <v>102</v>
      </c>
      <c r="N15" s="69" t="s">
        <v>85</v>
      </c>
      <c r="O15" s="69" t="s">
        <v>138</v>
      </c>
      <c r="P15" s="69" t="s">
        <v>93</v>
      </c>
      <c r="Q15" s="69" t="s">
        <v>139</v>
      </c>
      <c r="R15" s="69" t="s">
        <v>94</v>
      </c>
      <c r="S15" s="69" t="s">
        <v>80</v>
      </c>
      <c r="T15" s="69" t="s">
        <v>90</v>
      </c>
      <c r="U15" s="69" t="s">
        <v>110</v>
      </c>
      <c r="V15" s="69" t="s">
        <v>144</v>
      </c>
      <c r="W15" s="69" t="s">
        <v>87</v>
      </c>
      <c r="X15" s="69" t="s">
        <v>145</v>
      </c>
      <c r="Y15" s="69" t="s">
        <v>113</v>
      </c>
      <c r="Z15" s="69" t="s">
        <v>97</v>
      </c>
      <c r="AA15" s="69" t="s">
        <v>101</v>
      </c>
      <c r="AB15" s="69" t="s">
        <v>117</v>
      </c>
      <c r="AC15" s="69" t="s">
        <v>148</v>
      </c>
      <c r="AD15" s="69" t="s">
        <v>88</v>
      </c>
      <c r="AE15" s="69" t="s">
        <v>89</v>
      </c>
      <c r="AF15" s="69" t="s">
        <v>101</v>
      </c>
      <c r="AG15" s="69" t="s">
        <v>90</v>
      </c>
      <c r="AH15" s="69" t="s">
        <v>151</v>
      </c>
      <c r="AI15" s="69" t="s">
        <v>82</v>
      </c>
      <c r="AJ15" s="69" t="s">
        <v>123</v>
      </c>
      <c r="AK15" s="69" t="s">
        <v>99</v>
      </c>
      <c r="AL15" s="69" t="s">
        <v>124</v>
      </c>
      <c r="AM15" s="69" t="s">
        <v>153</v>
      </c>
      <c r="AN15" s="69" t="s">
        <v>155</v>
      </c>
      <c r="AO15" s="69" t="s">
        <v>157</v>
      </c>
      <c r="AP15" s="69" t="s">
        <v>159</v>
      </c>
      <c r="AQ15" s="69" t="s">
        <v>120</v>
      </c>
      <c r="AR15" s="69" t="s">
        <v>161</v>
      </c>
      <c r="AS15" s="69" t="s">
        <v>163</v>
      </c>
      <c r="AT15" s="69" t="s">
        <v>101</v>
      </c>
      <c r="AU15" s="69" t="s">
        <v>101</v>
      </c>
      <c r="AV15" s="69" t="s">
        <v>165</v>
      </c>
    </row>
    <row r="16" spans="1:197">
      <c r="B16" s="61" t="s">
        <v>136</v>
      </c>
      <c r="C16" s="65">
        <v>40015</v>
      </c>
      <c r="D16" s="61">
        <v>988663</v>
      </c>
      <c r="E16" s="1"/>
      <c r="F16" s="1"/>
      <c r="G16" s="67" t="s">
        <v>101</v>
      </c>
      <c r="H16" s="67" t="s">
        <v>101</v>
      </c>
      <c r="I16" s="67" t="s">
        <v>135</v>
      </c>
      <c r="J16" s="67" t="s">
        <v>142</v>
      </c>
      <c r="K16" s="67" t="s">
        <v>83</v>
      </c>
      <c r="L16" s="67" t="s">
        <v>84</v>
      </c>
      <c r="M16" s="67" t="s">
        <v>137</v>
      </c>
      <c r="N16" s="67" t="s">
        <v>141</v>
      </c>
      <c r="O16" s="69" t="s">
        <v>92</v>
      </c>
      <c r="P16" s="69" t="s">
        <v>93</v>
      </c>
      <c r="Q16" s="67" t="s">
        <v>140</v>
      </c>
      <c r="R16" s="69" t="s">
        <v>94</v>
      </c>
      <c r="S16" s="69" t="s">
        <v>80</v>
      </c>
      <c r="T16" s="69" t="s">
        <v>150</v>
      </c>
      <c r="U16" s="69" t="s">
        <v>110</v>
      </c>
      <c r="V16" s="67" t="s">
        <v>135</v>
      </c>
      <c r="W16" s="69" t="s">
        <v>87</v>
      </c>
      <c r="X16" s="67" t="s">
        <v>102</v>
      </c>
      <c r="Y16" s="67" t="s">
        <v>146</v>
      </c>
      <c r="Z16" s="69" t="s">
        <v>97</v>
      </c>
      <c r="AA16" s="67" t="s">
        <v>101</v>
      </c>
      <c r="AB16" s="67" t="s">
        <v>147</v>
      </c>
      <c r="AC16" s="67" t="s">
        <v>98</v>
      </c>
      <c r="AD16" s="67" t="s">
        <v>88</v>
      </c>
      <c r="AE16" s="67" t="s">
        <v>89</v>
      </c>
      <c r="AF16" s="67" t="s">
        <v>149</v>
      </c>
      <c r="AG16" s="67" t="s">
        <v>150</v>
      </c>
      <c r="AH16" s="67" t="s">
        <v>81</v>
      </c>
      <c r="AI16" s="67" t="s">
        <v>82</v>
      </c>
      <c r="AJ16" s="67" t="s">
        <v>122</v>
      </c>
      <c r="AK16" s="67" t="s">
        <v>99</v>
      </c>
      <c r="AL16" s="67" t="s">
        <v>152</v>
      </c>
      <c r="AM16" s="67" t="s">
        <v>154</v>
      </c>
      <c r="AN16" s="67" t="s">
        <v>156</v>
      </c>
      <c r="AO16" s="67" t="s">
        <v>158</v>
      </c>
      <c r="AP16" s="67" t="s">
        <v>101</v>
      </c>
      <c r="AQ16" s="67" t="s">
        <v>160</v>
      </c>
      <c r="AR16" s="67" t="s">
        <v>162</v>
      </c>
      <c r="AS16" s="67" t="s">
        <v>164</v>
      </c>
      <c r="AT16" s="67" t="s">
        <v>101</v>
      </c>
      <c r="AU16" s="67" t="s">
        <v>101</v>
      </c>
      <c r="AV16" s="67" t="s">
        <v>131</v>
      </c>
    </row>
    <row r="17" spans="2:48">
      <c r="B17" s="61" t="s">
        <v>190</v>
      </c>
      <c r="C17" s="74">
        <v>40098</v>
      </c>
      <c r="D17" s="5">
        <v>1006065</v>
      </c>
      <c r="G17" s="67" t="s">
        <v>101</v>
      </c>
      <c r="H17" s="67" t="s">
        <v>101</v>
      </c>
      <c r="I17" s="69" t="s">
        <v>91</v>
      </c>
      <c r="J17" s="5">
        <v>0.53</v>
      </c>
      <c r="K17" s="67" t="s">
        <v>83</v>
      </c>
      <c r="L17" s="67" t="s">
        <v>195</v>
      </c>
      <c r="M17" s="5">
        <v>0.68</v>
      </c>
      <c r="N17" s="69" t="s">
        <v>85</v>
      </c>
      <c r="O17" s="69" t="s">
        <v>92</v>
      </c>
      <c r="P17" s="69" t="s">
        <v>93</v>
      </c>
      <c r="Q17" s="69" t="s">
        <v>86</v>
      </c>
      <c r="R17" s="69" t="s">
        <v>94</v>
      </c>
      <c r="S17" s="69" t="s">
        <v>80</v>
      </c>
      <c r="T17" s="69" t="s">
        <v>90</v>
      </c>
      <c r="U17" s="69" t="s">
        <v>110</v>
      </c>
      <c r="V17" s="67" t="s">
        <v>196</v>
      </c>
      <c r="W17" s="69" t="s">
        <v>87</v>
      </c>
      <c r="X17" s="67" t="s">
        <v>198</v>
      </c>
      <c r="Y17" s="69" t="s">
        <v>96</v>
      </c>
      <c r="Z17" s="69" t="s">
        <v>97</v>
      </c>
      <c r="AA17" s="67" t="s">
        <v>101</v>
      </c>
      <c r="AB17" s="67" t="s">
        <v>101</v>
      </c>
      <c r="AC17" s="67" t="s">
        <v>98</v>
      </c>
      <c r="AD17" s="67" t="s">
        <v>88</v>
      </c>
      <c r="AE17" s="67" t="s">
        <v>89</v>
      </c>
      <c r="AF17" s="67" t="s">
        <v>199</v>
      </c>
      <c r="AG17" s="69" t="s">
        <v>90</v>
      </c>
      <c r="AH17" s="67" t="s">
        <v>81</v>
      </c>
      <c r="AI17" s="67" t="s">
        <v>82</v>
      </c>
      <c r="AJ17" s="67" t="s">
        <v>201</v>
      </c>
      <c r="AK17" s="67" t="s">
        <v>99</v>
      </c>
      <c r="AL17" s="67" t="s">
        <v>202</v>
      </c>
      <c r="AM17" s="67" t="s">
        <v>203</v>
      </c>
      <c r="AN17" s="67" t="s">
        <v>205</v>
      </c>
      <c r="AO17" s="67" t="s">
        <v>160</v>
      </c>
      <c r="AP17" s="67" t="s">
        <v>101</v>
      </c>
      <c r="AQ17" s="67" t="s">
        <v>206</v>
      </c>
      <c r="AR17" s="67" t="s">
        <v>207</v>
      </c>
      <c r="AS17" s="67" t="s">
        <v>209</v>
      </c>
      <c r="AT17" s="69" t="s">
        <v>101</v>
      </c>
      <c r="AU17" s="69" t="s">
        <v>101</v>
      </c>
      <c r="AV17" s="67" t="s">
        <v>211</v>
      </c>
    </row>
    <row r="18" spans="2:48">
      <c r="B18" s="61" t="s">
        <v>194</v>
      </c>
      <c r="C18" s="74">
        <v>40098</v>
      </c>
      <c r="D18" s="5">
        <v>1006066</v>
      </c>
      <c r="E18" s="1"/>
      <c r="F18" s="1"/>
      <c r="G18" s="67" t="s">
        <v>101</v>
      </c>
      <c r="H18" s="67" t="s">
        <v>101</v>
      </c>
      <c r="I18" s="69" t="s">
        <v>91</v>
      </c>
      <c r="J18" s="5">
        <v>0.51</v>
      </c>
      <c r="K18" s="67" t="s">
        <v>83</v>
      </c>
      <c r="L18" s="67" t="s">
        <v>195</v>
      </c>
      <c r="M18" s="5">
        <v>0.68</v>
      </c>
      <c r="N18" s="69" t="s">
        <v>85</v>
      </c>
      <c r="O18" s="69" t="s">
        <v>92</v>
      </c>
      <c r="P18" s="69" t="s">
        <v>93</v>
      </c>
      <c r="Q18" s="69" t="s">
        <v>86</v>
      </c>
      <c r="R18" s="69" t="s">
        <v>94</v>
      </c>
      <c r="S18" s="69" t="s">
        <v>80</v>
      </c>
      <c r="T18" s="69" t="s">
        <v>90</v>
      </c>
      <c r="U18" s="69" t="s">
        <v>110</v>
      </c>
      <c r="V18" s="67" t="s">
        <v>197</v>
      </c>
      <c r="W18" s="69" t="s">
        <v>87</v>
      </c>
      <c r="X18" s="67" t="s">
        <v>137</v>
      </c>
      <c r="Y18" s="69" t="s">
        <v>96</v>
      </c>
      <c r="Z18" s="69" t="s">
        <v>97</v>
      </c>
      <c r="AA18" s="67" t="s">
        <v>101</v>
      </c>
      <c r="AB18" s="67" t="s">
        <v>101</v>
      </c>
      <c r="AC18" s="67" t="s">
        <v>98</v>
      </c>
      <c r="AD18" s="67" t="s">
        <v>88</v>
      </c>
      <c r="AE18" s="67" t="s">
        <v>89</v>
      </c>
      <c r="AF18" s="67" t="s">
        <v>200</v>
      </c>
      <c r="AG18" s="69" t="s">
        <v>90</v>
      </c>
      <c r="AH18" s="67" t="s">
        <v>81</v>
      </c>
      <c r="AI18" s="67" t="s">
        <v>82</v>
      </c>
      <c r="AJ18" s="67" t="s">
        <v>201</v>
      </c>
      <c r="AK18" s="67" t="s">
        <v>99</v>
      </c>
      <c r="AL18" s="67" t="s">
        <v>202</v>
      </c>
      <c r="AM18" s="67" t="s">
        <v>204</v>
      </c>
      <c r="AN18" s="69" t="s">
        <v>95</v>
      </c>
      <c r="AO18" s="67" t="s">
        <v>160</v>
      </c>
      <c r="AP18" s="67" t="s">
        <v>101</v>
      </c>
      <c r="AQ18" s="67" t="s">
        <v>119</v>
      </c>
      <c r="AR18" s="67" t="s">
        <v>208</v>
      </c>
      <c r="AS18" s="67" t="s">
        <v>210</v>
      </c>
      <c r="AT18" s="67" t="s">
        <v>101</v>
      </c>
      <c r="AU18" s="67" t="s">
        <v>101</v>
      </c>
      <c r="AV18" s="67" t="s">
        <v>212</v>
      </c>
    </row>
    <row r="19" spans="2:48">
      <c r="B19" s="61" t="s">
        <v>213</v>
      </c>
      <c r="C19" s="74">
        <v>40171</v>
      </c>
      <c r="D19" s="5">
        <v>1018766</v>
      </c>
      <c r="E19" s="1"/>
      <c r="F19" s="1"/>
      <c r="G19" s="67" t="s">
        <v>101</v>
      </c>
      <c r="H19" s="67" t="s">
        <v>101</v>
      </c>
      <c r="I19" s="69" t="s">
        <v>91</v>
      </c>
      <c r="J19" s="5">
        <v>0.48</v>
      </c>
      <c r="K19" s="67" t="s">
        <v>83</v>
      </c>
      <c r="L19" s="69" t="s">
        <v>84</v>
      </c>
      <c r="M19" s="69" t="s">
        <v>215</v>
      </c>
      <c r="N19" s="69" t="s">
        <v>85</v>
      </c>
      <c r="O19" s="69" t="s">
        <v>92</v>
      </c>
      <c r="P19" s="69" t="s">
        <v>93</v>
      </c>
      <c r="Q19" s="67" t="s">
        <v>219</v>
      </c>
      <c r="R19" s="69" t="s">
        <v>94</v>
      </c>
      <c r="S19" s="69" t="s">
        <v>80</v>
      </c>
      <c r="T19" s="69" t="s">
        <v>150</v>
      </c>
      <c r="U19" s="69" t="s">
        <v>110</v>
      </c>
      <c r="V19" s="67" t="s">
        <v>198</v>
      </c>
      <c r="W19" s="69" t="s">
        <v>87</v>
      </c>
      <c r="X19" s="69" t="s">
        <v>145</v>
      </c>
      <c r="Y19" s="69" t="s">
        <v>223</v>
      </c>
      <c r="Z19" s="69" t="s">
        <v>97</v>
      </c>
      <c r="AA19" s="67" t="s">
        <v>101</v>
      </c>
      <c r="AB19" s="69" t="s">
        <v>117</v>
      </c>
      <c r="AC19" s="67" t="s">
        <v>225</v>
      </c>
      <c r="AD19" s="67" t="s">
        <v>88</v>
      </c>
      <c r="AE19" s="67" t="s">
        <v>89</v>
      </c>
      <c r="AF19" s="67" t="s">
        <v>226</v>
      </c>
      <c r="AG19" s="69" t="s">
        <v>90</v>
      </c>
      <c r="AH19" s="67" t="s">
        <v>81</v>
      </c>
      <c r="AI19" s="67" t="s">
        <v>82</v>
      </c>
      <c r="AJ19" s="69" t="s">
        <v>122</v>
      </c>
      <c r="AK19" s="67" t="s">
        <v>99</v>
      </c>
      <c r="AL19" s="67" t="s">
        <v>229</v>
      </c>
      <c r="AM19" s="67" t="s">
        <v>231</v>
      </c>
      <c r="AN19" s="67" t="s">
        <v>233</v>
      </c>
      <c r="AO19" s="67" t="s">
        <v>234</v>
      </c>
      <c r="AP19" s="67" t="s">
        <v>101</v>
      </c>
      <c r="AQ19" s="67" t="s">
        <v>206</v>
      </c>
      <c r="AR19" s="67" t="s">
        <v>114</v>
      </c>
      <c r="AS19" s="67" t="s">
        <v>133</v>
      </c>
      <c r="AT19" s="67" t="s">
        <v>101</v>
      </c>
      <c r="AU19" s="69" t="s">
        <v>101</v>
      </c>
      <c r="AV19" s="67" t="s">
        <v>135</v>
      </c>
    </row>
    <row r="20" spans="2:48">
      <c r="B20" s="61" t="s">
        <v>214</v>
      </c>
      <c r="C20" s="74">
        <v>40171</v>
      </c>
      <c r="D20" s="5">
        <v>1018757</v>
      </c>
      <c r="E20" s="1"/>
      <c r="F20" s="1"/>
      <c r="G20" s="67" t="s">
        <v>101</v>
      </c>
      <c r="H20" s="67" t="s">
        <v>101</v>
      </c>
      <c r="I20" s="69" t="s">
        <v>148</v>
      </c>
      <c r="J20" s="5">
        <v>0.45</v>
      </c>
      <c r="K20" s="67" t="s">
        <v>83</v>
      </c>
      <c r="L20" s="67" t="s">
        <v>84</v>
      </c>
      <c r="M20" s="67" t="s">
        <v>216</v>
      </c>
      <c r="N20" s="67" t="s">
        <v>218</v>
      </c>
      <c r="O20" s="69" t="s">
        <v>92</v>
      </c>
      <c r="P20" s="69" t="s">
        <v>93</v>
      </c>
      <c r="Q20" s="67" t="s">
        <v>220</v>
      </c>
      <c r="R20" s="69" t="s">
        <v>94</v>
      </c>
      <c r="S20" s="69" t="s">
        <v>80</v>
      </c>
      <c r="T20" s="69" t="s">
        <v>150</v>
      </c>
      <c r="U20" s="69" t="s">
        <v>110</v>
      </c>
      <c r="V20" s="67" t="s">
        <v>221</v>
      </c>
      <c r="W20" s="69" t="s">
        <v>87</v>
      </c>
      <c r="X20" s="69" t="s">
        <v>222</v>
      </c>
      <c r="Y20" s="69" t="s">
        <v>223</v>
      </c>
      <c r="Z20" s="69" t="s">
        <v>97</v>
      </c>
      <c r="AA20" s="67" t="s">
        <v>101</v>
      </c>
      <c r="AB20" s="67" t="s">
        <v>224</v>
      </c>
      <c r="AC20" s="67" t="s">
        <v>135</v>
      </c>
      <c r="AD20" s="67" t="s">
        <v>88</v>
      </c>
      <c r="AE20" s="67" t="s">
        <v>89</v>
      </c>
      <c r="AF20" s="67" t="s">
        <v>227</v>
      </c>
      <c r="AG20" s="69" t="s">
        <v>90</v>
      </c>
      <c r="AH20" s="67" t="s">
        <v>81</v>
      </c>
      <c r="AI20" s="67" t="s">
        <v>82</v>
      </c>
      <c r="AJ20" s="67" t="s">
        <v>122</v>
      </c>
      <c r="AK20" s="67" t="s">
        <v>228</v>
      </c>
      <c r="AL20" s="67" t="s">
        <v>230</v>
      </c>
      <c r="AM20" s="67" t="s">
        <v>232</v>
      </c>
      <c r="AN20" s="69" t="s">
        <v>95</v>
      </c>
      <c r="AO20" s="67" t="s">
        <v>215</v>
      </c>
      <c r="AP20" s="67" t="s">
        <v>101</v>
      </c>
      <c r="AQ20" s="67" t="s">
        <v>142</v>
      </c>
      <c r="AR20" s="67" t="s">
        <v>235</v>
      </c>
      <c r="AS20" s="67" t="s">
        <v>209</v>
      </c>
      <c r="AT20" s="67" t="s">
        <v>101</v>
      </c>
      <c r="AU20" s="67" t="s">
        <v>101</v>
      </c>
      <c r="AV20" s="67" t="s">
        <v>236</v>
      </c>
    </row>
    <row r="21" spans="2:48">
      <c r="B21" s="61" t="s">
        <v>237</v>
      </c>
      <c r="C21" s="74">
        <v>40255</v>
      </c>
      <c r="D21" s="5">
        <v>1034370</v>
      </c>
      <c r="E21" s="1"/>
      <c r="F21" s="1"/>
      <c r="G21" s="67" t="s">
        <v>101</v>
      </c>
      <c r="H21" s="67" t="s">
        <v>101</v>
      </c>
      <c r="I21" s="69" t="s">
        <v>91</v>
      </c>
      <c r="J21" s="5">
        <v>0.66</v>
      </c>
      <c r="K21" s="67" t="s">
        <v>83</v>
      </c>
      <c r="L21" s="67" t="s">
        <v>84</v>
      </c>
      <c r="M21" s="67" t="s">
        <v>239</v>
      </c>
      <c r="N21" s="69" t="s">
        <v>85</v>
      </c>
      <c r="O21" s="69" t="s">
        <v>92</v>
      </c>
      <c r="P21" s="69" t="s">
        <v>93</v>
      </c>
      <c r="Q21" s="67" t="s">
        <v>240</v>
      </c>
      <c r="R21" s="69" t="s">
        <v>94</v>
      </c>
      <c r="S21" s="69" t="s">
        <v>80</v>
      </c>
      <c r="T21" s="69" t="s">
        <v>242</v>
      </c>
      <c r="U21" s="69" t="s">
        <v>110</v>
      </c>
      <c r="V21" s="67" t="s">
        <v>142</v>
      </c>
      <c r="W21" s="69" t="s">
        <v>87</v>
      </c>
      <c r="X21" s="69" t="s">
        <v>243</v>
      </c>
      <c r="Y21" s="69" t="s">
        <v>245</v>
      </c>
      <c r="Z21" s="69" t="s">
        <v>97</v>
      </c>
      <c r="AA21" s="67" t="s">
        <v>101</v>
      </c>
      <c r="AB21" s="69" t="s">
        <v>246</v>
      </c>
      <c r="AC21" s="67" t="s">
        <v>248</v>
      </c>
      <c r="AD21" s="67" t="s">
        <v>88</v>
      </c>
      <c r="AE21" s="67" t="s">
        <v>89</v>
      </c>
      <c r="AF21" s="67" t="s">
        <v>249</v>
      </c>
      <c r="AG21" s="69" t="s">
        <v>90</v>
      </c>
      <c r="AH21" s="67" t="s">
        <v>81</v>
      </c>
      <c r="AI21" s="67" t="s">
        <v>82</v>
      </c>
      <c r="AJ21" s="69" t="s">
        <v>123</v>
      </c>
      <c r="AK21" s="67" t="s">
        <v>99</v>
      </c>
      <c r="AL21" s="67" t="s">
        <v>124</v>
      </c>
      <c r="AM21" s="67" t="s">
        <v>231</v>
      </c>
      <c r="AN21" s="67" t="s">
        <v>251</v>
      </c>
      <c r="AO21" s="67" t="s">
        <v>235</v>
      </c>
      <c r="AP21" s="67" t="s">
        <v>101</v>
      </c>
      <c r="AQ21" s="69" t="s">
        <v>255</v>
      </c>
      <c r="AR21" s="67" t="s">
        <v>144</v>
      </c>
      <c r="AS21" s="67" t="s">
        <v>132</v>
      </c>
      <c r="AT21" s="67" t="s">
        <v>101</v>
      </c>
      <c r="AU21" s="67" t="s">
        <v>101</v>
      </c>
      <c r="AV21" s="67" t="s">
        <v>257</v>
      </c>
    </row>
    <row r="22" spans="2:48">
      <c r="B22" s="61" t="s">
        <v>238</v>
      </c>
      <c r="C22" s="74">
        <v>40255</v>
      </c>
      <c r="D22" s="5">
        <v>1034371</v>
      </c>
      <c r="E22" s="1"/>
      <c r="F22" s="1"/>
      <c r="G22" s="67" t="s">
        <v>101</v>
      </c>
      <c r="H22" s="67" t="s">
        <v>101</v>
      </c>
      <c r="I22" s="69" t="s">
        <v>91</v>
      </c>
      <c r="J22" s="5">
        <v>0.35</v>
      </c>
      <c r="K22" s="67" t="s">
        <v>83</v>
      </c>
      <c r="L22" s="67" t="s">
        <v>84</v>
      </c>
      <c r="M22" s="67" t="s">
        <v>215</v>
      </c>
      <c r="N22" s="69" t="s">
        <v>85</v>
      </c>
      <c r="O22" s="69" t="s">
        <v>92</v>
      </c>
      <c r="P22" s="69" t="s">
        <v>93</v>
      </c>
      <c r="Q22" s="67" t="s">
        <v>241</v>
      </c>
      <c r="R22" s="69" t="s">
        <v>94</v>
      </c>
      <c r="S22" s="69" t="s">
        <v>80</v>
      </c>
      <c r="T22" s="69" t="s">
        <v>242</v>
      </c>
      <c r="U22" s="69" t="s">
        <v>110</v>
      </c>
      <c r="V22" s="67" t="s">
        <v>109</v>
      </c>
      <c r="W22" s="69" t="s">
        <v>87</v>
      </c>
      <c r="X22" s="69" t="s">
        <v>244</v>
      </c>
      <c r="Y22" s="67" t="s">
        <v>114</v>
      </c>
      <c r="Z22" s="69" t="s">
        <v>97</v>
      </c>
      <c r="AA22" s="67" t="s">
        <v>101</v>
      </c>
      <c r="AB22" s="67" t="s">
        <v>247</v>
      </c>
      <c r="AC22" s="67" t="s">
        <v>98</v>
      </c>
      <c r="AD22" s="67" t="s">
        <v>88</v>
      </c>
      <c r="AE22" s="67" t="s">
        <v>89</v>
      </c>
      <c r="AF22" s="67" t="s">
        <v>250</v>
      </c>
      <c r="AG22" s="69" t="s">
        <v>90</v>
      </c>
      <c r="AH22" s="67" t="s">
        <v>81</v>
      </c>
      <c r="AI22" s="67" t="s">
        <v>82</v>
      </c>
      <c r="AJ22" s="67" t="s">
        <v>251</v>
      </c>
      <c r="AK22" s="67" t="s">
        <v>99</v>
      </c>
      <c r="AL22" s="67" t="s">
        <v>252</v>
      </c>
      <c r="AM22" s="67" t="s">
        <v>253</v>
      </c>
      <c r="AN22" s="69" t="s">
        <v>254</v>
      </c>
      <c r="AO22" s="67" t="s">
        <v>142</v>
      </c>
      <c r="AP22" s="67" t="s">
        <v>101</v>
      </c>
      <c r="AQ22" s="67" t="s">
        <v>144</v>
      </c>
      <c r="AR22" s="67" t="s">
        <v>144</v>
      </c>
      <c r="AS22" s="67" t="s">
        <v>256</v>
      </c>
      <c r="AT22" s="67" t="s">
        <v>101</v>
      </c>
      <c r="AU22" s="67" t="s">
        <v>101</v>
      </c>
      <c r="AV22" s="67" t="s">
        <v>258</v>
      </c>
    </row>
    <row r="23" spans="2:48">
      <c r="B23" s="61" t="s">
        <v>259</v>
      </c>
      <c r="C23" s="65">
        <v>40380</v>
      </c>
      <c r="D23" s="61" t="s">
        <v>285</v>
      </c>
      <c r="E23" s="1"/>
      <c r="F23" s="1"/>
      <c r="G23" s="67" t="s">
        <v>101</v>
      </c>
      <c r="H23" s="67" t="s">
        <v>101</v>
      </c>
      <c r="I23" s="69" t="s">
        <v>91</v>
      </c>
      <c r="J23" s="5">
        <v>0.71</v>
      </c>
      <c r="K23" s="67" t="s">
        <v>83</v>
      </c>
      <c r="L23" s="67" t="s">
        <v>268</v>
      </c>
      <c r="M23" s="67" t="s">
        <v>271</v>
      </c>
      <c r="N23" s="69" t="s">
        <v>85</v>
      </c>
      <c r="O23" s="69" t="s">
        <v>92</v>
      </c>
      <c r="P23" s="69" t="s">
        <v>93</v>
      </c>
      <c r="Q23" s="67" t="s">
        <v>279</v>
      </c>
      <c r="R23" s="69" t="s">
        <v>94</v>
      </c>
      <c r="S23" s="69" t="s">
        <v>80</v>
      </c>
      <c r="T23" s="69" t="s">
        <v>242</v>
      </c>
      <c r="U23" s="69" t="s">
        <v>110</v>
      </c>
      <c r="V23" s="67" t="s">
        <v>280</v>
      </c>
      <c r="W23" s="69" t="s">
        <v>87</v>
      </c>
      <c r="X23" s="69" t="s">
        <v>218</v>
      </c>
      <c r="Y23" s="69" t="s">
        <v>245</v>
      </c>
      <c r="Z23" s="69" t="s">
        <v>97</v>
      </c>
      <c r="AA23" s="67" t="s">
        <v>101</v>
      </c>
      <c r="AB23" s="69" t="s">
        <v>269</v>
      </c>
      <c r="AC23" s="67" t="s">
        <v>98</v>
      </c>
      <c r="AD23" s="67" t="s">
        <v>101</v>
      </c>
      <c r="AE23" s="67" t="s">
        <v>89</v>
      </c>
      <c r="AF23" s="67" t="s">
        <v>249</v>
      </c>
      <c r="AG23" s="69" t="s">
        <v>90</v>
      </c>
      <c r="AH23" s="67" t="s">
        <v>275</v>
      </c>
      <c r="AI23" s="67" t="s">
        <v>262</v>
      </c>
      <c r="AJ23" s="69" t="s">
        <v>263</v>
      </c>
      <c r="AK23" s="67" t="s">
        <v>99</v>
      </c>
      <c r="AL23" s="67" t="s">
        <v>264</v>
      </c>
      <c r="AM23" s="67" t="s">
        <v>266</v>
      </c>
      <c r="AN23" s="67" t="s">
        <v>283</v>
      </c>
      <c r="AO23" s="67" t="s">
        <v>228</v>
      </c>
      <c r="AP23" s="67" t="s">
        <v>101</v>
      </c>
      <c r="AQ23" s="69" t="s">
        <v>273</v>
      </c>
      <c r="AR23" s="67" t="s">
        <v>245</v>
      </c>
      <c r="AS23" s="67" t="s">
        <v>277</v>
      </c>
      <c r="AT23" s="67" t="s">
        <v>101</v>
      </c>
      <c r="AU23" s="67" t="s">
        <v>101</v>
      </c>
      <c r="AV23" s="67" t="s">
        <v>145</v>
      </c>
    </row>
    <row r="24" spans="2:48">
      <c r="B24" s="61" t="s">
        <v>260</v>
      </c>
      <c r="C24" s="65">
        <v>40380</v>
      </c>
      <c r="D24" s="61" t="s">
        <v>284</v>
      </c>
      <c r="E24" s="1"/>
      <c r="F24" s="1"/>
      <c r="G24" s="67" t="s">
        <v>101</v>
      </c>
      <c r="H24" s="67" t="s">
        <v>101</v>
      </c>
      <c r="I24" s="69" t="s">
        <v>282</v>
      </c>
      <c r="J24" s="5">
        <v>0.6</v>
      </c>
      <c r="K24" s="67" t="s">
        <v>83</v>
      </c>
      <c r="L24" s="67" t="s">
        <v>84</v>
      </c>
      <c r="M24" s="67" t="s">
        <v>272</v>
      </c>
      <c r="N24" s="69" t="s">
        <v>261</v>
      </c>
      <c r="O24" s="69" t="s">
        <v>92</v>
      </c>
      <c r="P24" s="69" t="s">
        <v>93</v>
      </c>
      <c r="Q24" s="69" t="s">
        <v>86</v>
      </c>
      <c r="R24" s="69" t="s">
        <v>94</v>
      </c>
      <c r="S24" s="69" t="s">
        <v>80</v>
      </c>
      <c r="T24" s="69" t="s">
        <v>242</v>
      </c>
      <c r="U24" s="69" t="s">
        <v>110</v>
      </c>
      <c r="V24" s="67" t="s">
        <v>301</v>
      </c>
      <c r="W24" s="69" t="s">
        <v>87</v>
      </c>
      <c r="X24" s="69" t="s">
        <v>281</v>
      </c>
      <c r="Y24" s="67" t="s">
        <v>245</v>
      </c>
      <c r="Z24" s="69" t="s">
        <v>97</v>
      </c>
      <c r="AA24" s="67" t="s">
        <v>101</v>
      </c>
      <c r="AB24" s="67" t="s">
        <v>270</v>
      </c>
      <c r="AC24" s="67" t="s">
        <v>143</v>
      </c>
      <c r="AD24" s="67" t="s">
        <v>101</v>
      </c>
      <c r="AE24" s="67" t="s">
        <v>89</v>
      </c>
      <c r="AF24" s="67" t="s">
        <v>101</v>
      </c>
      <c r="AG24" s="69" t="s">
        <v>90</v>
      </c>
      <c r="AH24" s="67" t="s">
        <v>141</v>
      </c>
      <c r="AI24" s="67" t="s">
        <v>82</v>
      </c>
      <c r="AJ24" s="67" t="s">
        <v>263</v>
      </c>
      <c r="AK24" s="67" t="s">
        <v>99</v>
      </c>
      <c r="AL24" s="67" t="s">
        <v>265</v>
      </c>
      <c r="AM24" s="67" t="s">
        <v>267</v>
      </c>
      <c r="AN24" s="69" t="s">
        <v>95</v>
      </c>
      <c r="AO24" s="67" t="s">
        <v>276</v>
      </c>
      <c r="AP24" s="67" t="s">
        <v>101</v>
      </c>
      <c r="AQ24" s="67" t="s">
        <v>274</v>
      </c>
      <c r="AR24" s="67" t="s">
        <v>243</v>
      </c>
      <c r="AS24" s="67" t="s">
        <v>278</v>
      </c>
      <c r="AT24" s="67" t="s">
        <v>101</v>
      </c>
      <c r="AU24" s="67" t="s">
        <v>101</v>
      </c>
      <c r="AV24" s="67" t="s">
        <v>131</v>
      </c>
    </row>
    <row r="25" spans="2:48">
      <c r="B25" s="61" t="s">
        <v>286</v>
      </c>
      <c r="C25" s="65">
        <v>40469</v>
      </c>
      <c r="D25" s="5">
        <v>1074377</v>
      </c>
      <c r="E25" s="1"/>
      <c r="F25" s="1"/>
      <c r="G25" s="67" t="s">
        <v>101</v>
      </c>
      <c r="H25" s="67" t="s">
        <v>101</v>
      </c>
      <c r="I25" s="69" t="s">
        <v>91</v>
      </c>
      <c r="J25" s="5">
        <v>0.71</v>
      </c>
      <c r="K25" s="67" t="s">
        <v>83</v>
      </c>
      <c r="L25" s="67" t="s">
        <v>84</v>
      </c>
      <c r="M25" s="67" t="s">
        <v>273</v>
      </c>
      <c r="N25" s="69" t="s">
        <v>288</v>
      </c>
      <c r="O25" s="69" t="s">
        <v>92</v>
      </c>
      <c r="P25" s="69" t="s">
        <v>298</v>
      </c>
      <c r="Q25" s="69" t="s">
        <v>86</v>
      </c>
      <c r="R25" s="69" t="s">
        <v>94</v>
      </c>
      <c r="S25" s="69" t="s">
        <v>80</v>
      </c>
      <c r="T25" s="69" t="s">
        <v>302</v>
      </c>
      <c r="U25" s="69" t="s">
        <v>110</v>
      </c>
      <c r="V25" s="67" t="s">
        <v>282</v>
      </c>
      <c r="W25" s="69" t="s">
        <v>87</v>
      </c>
      <c r="X25" s="69" t="s">
        <v>234</v>
      </c>
      <c r="Y25" s="67" t="s">
        <v>221</v>
      </c>
      <c r="Z25" s="69" t="s">
        <v>97</v>
      </c>
      <c r="AA25" s="67" t="s">
        <v>101</v>
      </c>
      <c r="AB25" s="67" t="s">
        <v>294</v>
      </c>
      <c r="AC25" s="67" t="s">
        <v>98</v>
      </c>
      <c r="AD25" s="67" t="s">
        <v>88</v>
      </c>
      <c r="AE25" s="67" t="s">
        <v>89</v>
      </c>
      <c r="AF25" s="67" t="s">
        <v>296</v>
      </c>
      <c r="AG25" s="67" t="s">
        <v>150</v>
      </c>
      <c r="AH25" s="67" t="s">
        <v>81</v>
      </c>
      <c r="AI25" s="67" t="s">
        <v>82</v>
      </c>
      <c r="AJ25" s="67" t="s">
        <v>122</v>
      </c>
      <c r="AK25" s="67" t="s">
        <v>112</v>
      </c>
      <c r="AL25" s="67" t="s">
        <v>125</v>
      </c>
      <c r="AM25" s="67" t="s">
        <v>291</v>
      </c>
      <c r="AN25" s="67" t="s">
        <v>261</v>
      </c>
      <c r="AO25" s="67" t="s">
        <v>130</v>
      </c>
      <c r="AP25" s="67" t="s">
        <v>101</v>
      </c>
      <c r="AQ25" s="69" t="s">
        <v>298</v>
      </c>
      <c r="AR25" s="67" t="s">
        <v>145</v>
      </c>
      <c r="AS25" s="67" t="s">
        <v>210</v>
      </c>
      <c r="AT25" s="67" t="s">
        <v>101</v>
      </c>
      <c r="AU25" s="67" t="s">
        <v>101</v>
      </c>
      <c r="AV25" s="67" t="s">
        <v>290</v>
      </c>
    </row>
    <row r="26" spans="2:48">
      <c r="B26" s="61" t="s">
        <v>287</v>
      </c>
      <c r="C26" s="65">
        <v>40469</v>
      </c>
      <c r="D26" s="5">
        <v>1074376</v>
      </c>
      <c r="E26" s="1"/>
      <c r="F26" s="1"/>
      <c r="G26" s="67" t="s">
        <v>101</v>
      </c>
      <c r="H26" s="67" t="s">
        <v>101</v>
      </c>
      <c r="I26" s="69" t="s">
        <v>91</v>
      </c>
      <c r="J26" s="5">
        <v>0.76</v>
      </c>
      <c r="K26" s="67" t="s">
        <v>83</v>
      </c>
      <c r="L26" s="67" t="s">
        <v>84</v>
      </c>
      <c r="M26" s="67" t="s">
        <v>206</v>
      </c>
      <c r="N26" s="69" t="s">
        <v>288</v>
      </c>
      <c r="O26" s="69" t="s">
        <v>92</v>
      </c>
      <c r="P26" s="69" t="s">
        <v>197</v>
      </c>
      <c r="Q26" s="69" t="s">
        <v>86</v>
      </c>
      <c r="R26" s="69" t="s">
        <v>94</v>
      </c>
      <c r="S26" s="69" t="s">
        <v>80</v>
      </c>
      <c r="T26" s="69" t="s">
        <v>302</v>
      </c>
      <c r="U26" s="69" t="s">
        <v>110</v>
      </c>
      <c r="V26" s="67" t="s">
        <v>300</v>
      </c>
      <c r="W26" s="69" t="s">
        <v>87</v>
      </c>
      <c r="X26" s="69" t="s">
        <v>165</v>
      </c>
      <c r="Y26" s="67" t="s">
        <v>221</v>
      </c>
      <c r="Z26" s="69" t="s">
        <v>97</v>
      </c>
      <c r="AA26" s="67" t="s">
        <v>101</v>
      </c>
      <c r="AB26" s="67" t="s">
        <v>295</v>
      </c>
      <c r="AC26" s="67" t="s">
        <v>257</v>
      </c>
      <c r="AD26" s="67" t="s">
        <v>88</v>
      </c>
      <c r="AE26" s="67" t="s">
        <v>89</v>
      </c>
      <c r="AF26" s="67" t="s">
        <v>297</v>
      </c>
      <c r="AG26" s="67" t="s">
        <v>150</v>
      </c>
      <c r="AH26" s="67" t="s">
        <v>81</v>
      </c>
      <c r="AI26" s="67" t="s">
        <v>82</v>
      </c>
      <c r="AJ26" s="67" t="s">
        <v>289</v>
      </c>
      <c r="AK26" s="67" t="s">
        <v>245</v>
      </c>
      <c r="AL26" s="67" t="s">
        <v>293</v>
      </c>
      <c r="AM26" s="67" t="s">
        <v>292</v>
      </c>
      <c r="AN26" s="69" t="s">
        <v>95</v>
      </c>
      <c r="AO26" s="67" t="s">
        <v>239</v>
      </c>
      <c r="AP26" s="67" t="s">
        <v>101</v>
      </c>
      <c r="AQ26" s="67" t="s">
        <v>129</v>
      </c>
      <c r="AR26" s="67" t="s">
        <v>208</v>
      </c>
      <c r="AS26" s="67" t="s">
        <v>299</v>
      </c>
      <c r="AT26" s="67" t="s">
        <v>101</v>
      </c>
      <c r="AU26" s="67" t="s">
        <v>101</v>
      </c>
      <c r="AV26" s="67" t="s">
        <v>212</v>
      </c>
    </row>
    <row r="27" spans="2:48">
      <c r="B27" s="61" t="s">
        <v>191</v>
      </c>
      <c r="C27" s="65">
        <v>40519</v>
      </c>
      <c r="D27" s="61">
        <v>1084520</v>
      </c>
      <c r="E27" s="1"/>
      <c r="F27" s="1"/>
      <c r="G27" s="67" t="s">
        <v>101</v>
      </c>
      <c r="H27" s="67" t="s">
        <v>101</v>
      </c>
      <c r="I27" s="69" t="s">
        <v>91</v>
      </c>
      <c r="J27" s="5">
        <v>0.54</v>
      </c>
      <c r="K27" s="67" t="s">
        <v>83</v>
      </c>
      <c r="L27" s="67" t="s">
        <v>84</v>
      </c>
      <c r="M27" s="67" t="s">
        <v>119</v>
      </c>
      <c r="N27" s="69" t="s">
        <v>288</v>
      </c>
      <c r="O27" s="69" t="s">
        <v>92</v>
      </c>
      <c r="P27" s="69" t="s">
        <v>93</v>
      </c>
      <c r="Q27" s="67" t="s">
        <v>294</v>
      </c>
      <c r="R27" s="69" t="s">
        <v>313</v>
      </c>
      <c r="S27" s="69" t="s">
        <v>80</v>
      </c>
      <c r="T27" s="69" t="s">
        <v>242</v>
      </c>
      <c r="U27" s="69" t="s">
        <v>110</v>
      </c>
      <c r="V27" s="67" t="s">
        <v>317</v>
      </c>
      <c r="W27" s="69" t="s">
        <v>87</v>
      </c>
      <c r="X27" s="69" t="s">
        <v>162</v>
      </c>
      <c r="Y27" s="67" t="s">
        <v>157</v>
      </c>
      <c r="Z27" s="69" t="s">
        <v>97</v>
      </c>
      <c r="AA27" s="67" t="s">
        <v>101</v>
      </c>
      <c r="AB27" s="67" t="s">
        <v>101</v>
      </c>
      <c r="AC27" s="67" t="s">
        <v>318</v>
      </c>
      <c r="AD27" s="67" t="s">
        <v>88</v>
      </c>
      <c r="AE27" s="67" t="s">
        <v>89</v>
      </c>
      <c r="AF27" s="67" t="s">
        <v>101</v>
      </c>
      <c r="AG27" s="67" t="s">
        <v>319</v>
      </c>
      <c r="AH27" s="67" t="s">
        <v>81</v>
      </c>
      <c r="AI27" s="67" t="s">
        <v>82</v>
      </c>
      <c r="AJ27" s="67" t="s">
        <v>123</v>
      </c>
      <c r="AK27" s="67" t="s">
        <v>99</v>
      </c>
      <c r="AL27" s="67" t="s">
        <v>229</v>
      </c>
      <c r="AM27" s="67" t="s">
        <v>305</v>
      </c>
      <c r="AN27" s="67" t="s">
        <v>314</v>
      </c>
      <c r="AO27" s="67" t="s">
        <v>221</v>
      </c>
      <c r="AP27" s="67" t="s">
        <v>101</v>
      </c>
      <c r="AQ27" s="69" t="s">
        <v>272</v>
      </c>
      <c r="AR27" s="67" t="s">
        <v>310</v>
      </c>
      <c r="AS27" s="67" t="s">
        <v>163</v>
      </c>
      <c r="AT27" s="67" t="s">
        <v>101</v>
      </c>
      <c r="AU27" s="67" t="s">
        <v>101</v>
      </c>
      <c r="AV27" s="67" t="s">
        <v>211</v>
      </c>
    </row>
    <row r="28" spans="2:48">
      <c r="B28" s="61" t="s">
        <v>303</v>
      </c>
      <c r="C28" s="65">
        <v>40519</v>
      </c>
      <c r="D28" s="61">
        <v>1084519</v>
      </c>
      <c r="E28" s="1"/>
      <c r="F28" s="1"/>
      <c r="G28" s="67" t="s">
        <v>101</v>
      </c>
      <c r="H28" s="67" t="s">
        <v>101</v>
      </c>
      <c r="I28" s="69" t="s">
        <v>91</v>
      </c>
      <c r="J28" s="5">
        <v>1.8</v>
      </c>
      <c r="K28" s="67" t="s">
        <v>83</v>
      </c>
      <c r="L28" s="67" t="s">
        <v>84</v>
      </c>
      <c r="M28" s="67" t="s">
        <v>273</v>
      </c>
      <c r="N28" s="69" t="s">
        <v>288</v>
      </c>
      <c r="O28" s="69" t="s">
        <v>92</v>
      </c>
      <c r="P28" s="69" t="s">
        <v>298</v>
      </c>
      <c r="Q28" s="69" t="s">
        <v>86</v>
      </c>
      <c r="R28" s="69" t="s">
        <v>313</v>
      </c>
      <c r="S28" s="69" t="s">
        <v>80</v>
      </c>
      <c r="T28" s="69" t="s">
        <v>242</v>
      </c>
      <c r="U28" s="69" t="s">
        <v>309</v>
      </c>
      <c r="V28" s="67" t="s">
        <v>131</v>
      </c>
      <c r="W28" s="69" t="s">
        <v>87</v>
      </c>
      <c r="X28" s="69" t="s">
        <v>207</v>
      </c>
      <c r="Y28" s="69" t="s">
        <v>245</v>
      </c>
      <c r="Z28" s="69" t="s">
        <v>97</v>
      </c>
      <c r="AA28" s="67" t="s">
        <v>101</v>
      </c>
      <c r="AB28" s="67" t="s">
        <v>101</v>
      </c>
      <c r="AC28" s="67" t="s">
        <v>161</v>
      </c>
      <c r="AD28" s="67" t="s">
        <v>88</v>
      </c>
      <c r="AE28" s="67" t="s">
        <v>89</v>
      </c>
      <c r="AF28" s="67" t="s">
        <v>308</v>
      </c>
      <c r="AG28" s="67" t="s">
        <v>319</v>
      </c>
      <c r="AH28" s="67" t="s">
        <v>81</v>
      </c>
      <c r="AI28" s="67" t="s">
        <v>82</v>
      </c>
      <c r="AJ28" s="67" t="s">
        <v>124</v>
      </c>
      <c r="AK28" s="67" t="s">
        <v>99</v>
      </c>
      <c r="AL28" s="67" t="s">
        <v>307</v>
      </c>
      <c r="AM28" s="67" t="s">
        <v>306</v>
      </c>
      <c r="AN28" s="69" t="s">
        <v>315</v>
      </c>
      <c r="AO28" s="67" t="s">
        <v>245</v>
      </c>
      <c r="AP28" s="67" t="s">
        <v>101</v>
      </c>
      <c r="AQ28" s="67" t="s">
        <v>312</v>
      </c>
      <c r="AR28" s="67" t="s">
        <v>311</v>
      </c>
      <c r="AS28" s="67" t="s">
        <v>316</v>
      </c>
      <c r="AT28" s="67" t="s">
        <v>101</v>
      </c>
      <c r="AU28" s="67" t="s">
        <v>101</v>
      </c>
      <c r="AV28" s="67" t="s">
        <v>304</v>
      </c>
    </row>
    <row r="29" spans="2:48">
      <c r="B29" s="61" t="s">
        <v>320</v>
      </c>
      <c r="C29" s="65">
        <v>40624</v>
      </c>
      <c r="D29" s="5">
        <v>59803</v>
      </c>
      <c r="E29" s="1"/>
      <c r="F29" s="1"/>
      <c r="G29" s="67" t="s">
        <v>101</v>
      </c>
      <c r="H29" s="67" t="s">
        <v>101</v>
      </c>
      <c r="I29" s="69" t="s">
        <v>91</v>
      </c>
      <c r="J29" s="5">
        <v>0.64</v>
      </c>
      <c r="K29" s="67" t="s">
        <v>83</v>
      </c>
      <c r="L29" s="67" t="s">
        <v>333</v>
      </c>
      <c r="M29" s="67" t="s">
        <v>273</v>
      </c>
      <c r="N29" s="69" t="s">
        <v>288</v>
      </c>
      <c r="O29" s="69" t="s">
        <v>92</v>
      </c>
      <c r="P29" s="69" t="s">
        <v>93</v>
      </c>
      <c r="Q29" s="69" t="s">
        <v>247</v>
      </c>
      <c r="R29" s="69" t="s">
        <v>313</v>
      </c>
      <c r="S29" s="69" t="s">
        <v>80</v>
      </c>
      <c r="T29" s="69" t="s">
        <v>242</v>
      </c>
      <c r="U29" s="69" t="s">
        <v>110</v>
      </c>
      <c r="V29" s="67" t="s">
        <v>332</v>
      </c>
      <c r="W29" s="69" t="s">
        <v>87</v>
      </c>
      <c r="X29" s="69" t="s">
        <v>114</v>
      </c>
      <c r="Y29" s="69" t="s">
        <v>157</v>
      </c>
      <c r="Z29" s="69" t="s">
        <v>97</v>
      </c>
      <c r="AA29" s="67" t="s">
        <v>101</v>
      </c>
      <c r="AB29" s="67" t="s">
        <v>101</v>
      </c>
      <c r="AC29" s="67" t="s">
        <v>119</v>
      </c>
      <c r="AD29" s="67" t="s">
        <v>88</v>
      </c>
      <c r="AE29" s="67" t="s">
        <v>89</v>
      </c>
      <c r="AF29" s="67" t="s">
        <v>334</v>
      </c>
      <c r="AG29" s="67" t="s">
        <v>319</v>
      </c>
      <c r="AH29" s="67" t="s">
        <v>326</v>
      </c>
      <c r="AI29" s="67" t="s">
        <v>82</v>
      </c>
      <c r="AJ29" s="67" t="s">
        <v>123</v>
      </c>
      <c r="AK29" s="67" t="s">
        <v>99</v>
      </c>
      <c r="AL29" s="67" t="s">
        <v>325</v>
      </c>
      <c r="AM29" s="67" t="s">
        <v>324</v>
      </c>
      <c r="AN29" s="69" t="s">
        <v>327</v>
      </c>
      <c r="AO29" s="67" t="s">
        <v>211</v>
      </c>
      <c r="AP29" s="67" t="s">
        <v>101</v>
      </c>
      <c r="AQ29" s="67" t="s">
        <v>298</v>
      </c>
      <c r="AR29" s="67" t="s">
        <v>162</v>
      </c>
      <c r="AS29" s="67" t="s">
        <v>164</v>
      </c>
      <c r="AT29" s="67" t="s">
        <v>101</v>
      </c>
      <c r="AU29" s="67" t="s">
        <v>101</v>
      </c>
      <c r="AV29" s="67" t="s">
        <v>323</v>
      </c>
    </row>
    <row r="30" spans="2:48">
      <c r="B30" s="61" t="s">
        <v>321</v>
      </c>
      <c r="C30" s="65">
        <v>40624</v>
      </c>
      <c r="D30" s="5">
        <v>59809</v>
      </c>
      <c r="E30" s="1"/>
      <c r="F30" s="1"/>
      <c r="G30" s="67" t="s">
        <v>101</v>
      </c>
      <c r="H30" s="67" t="s">
        <v>101</v>
      </c>
      <c r="I30" s="69" t="s">
        <v>91</v>
      </c>
      <c r="J30" s="75">
        <v>0.7</v>
      </c>
      <c r="K30" s="67" t="s">
        <v>83</v>
      </c>
      <c r="L30" s="67" t="s">
        <v>333</v>
      </c>
      <c r="M30" s="67" t="s">
        <v>273</v>
      </c>
      <c r="N30" s="69" t="s">
        <v>288</v>
      </c>
      <c r="O30" s="69" t="s">
        <v>330</v>
      </c>
      <c r="P30" s="69" t="s">
        <v>93</v>
      </c>
      <c r="Q30" s="69" t="s">
        <v>331</v>
      </c>
      <c r="R30" s="69" t="s">
        <v>313</v>
      </c>
      <c r="S30" s="69" t="s">
        <v>80</v>
      </c>
      <c r="T30" s="69" t="s">
        <v>242</v>
      </c>
      <c r="U30" s="69" t="s">
        <v>110</v>
      </c>
      <c r="V30" s="67" t="s">
        <v>332</v>
      </c>
      <c r="W30" s="69" t="s">
        <v>87</v>
      </c>
      <c r="X30" s="69" t="s">
        <v>239</v>
      </c>
      <c r="Y30" s="69" t="s">
        <v>322</v>
      </c>
      <c r="Z30" s="69" t="s">
        <v>97</v>
      </c>
      <c r="AA30" s="67" t="s">
        <v>101</v>
      </c>
      <c r="AB30" s="67" t="s">
        <v>101</v>
      </c>
      <c r="AC30" s="67" t="s">
        <v>273</v>
      </c>
      <c r="AD30" s="67" t="s">
        <v>88</v>
      </c>
      <c r="AE30" s="67" t="s">
        <v>89</v>
      </c>
      <c r="AF30" s="67" t="s">
        <v>335</v>
      </c>
      <c r="AG30" s="67" t="s">
        <v>319</v>
      </c>
      <c r="AH30" s="67" t="s">
        <v>326</v>
      </c>
      <c r="AI30" s="67" t="s">
        <v>82</v>
      </c>
      <c r="AJ30" s="67" t="s">
        <v>122</v>
      </c>
      <c r="AK30" s="67" t="s">
        <v>99</v>
      </c>
      <c r="AL30" s="67" t="s">
        <v>125</v>
      </c>
      <c r="AM30" s="67" t="s">
        <v>306</v>
      </c>
      <c r="AN30" s="69" t="s">
        <v>328</v>
      </c>
      <c r="AO30" s="67" t="s">
        <v>329</v>
      </c>
      <c r="AP30" s="67" t="s">
        <v>101</v>
      </c>
      <c r="AQ30" s="67" t="s">
        <v>148</v>
      </c>
      <c r="AR30" s="67" t="s">
        <v>208</v>
      </c>
      <c r="AS30" s="67" t="s">
        <v>299</v>
      </c>
      <c r="AT30" s="67" t="s">
        <v>101</v>
      </c>
      <c r="AU30" s="67" t="s">
        <v>101</v>
      </c>
      <c r="AV30" s="67" t="s">
        <v>312</v>
      </c>
    </row>
    <row r="31" spans="2:48">
      <c r="B31" s="61" t="s">
        <v>336</v>
      </c>
      <c r="C31" s="65">
        <v>40701</v>
      </c>
      <c r="D31" s="5">
        <v>105810</v>
      </c>
      <c r="E31" s="1"/>
      <c r="F31" s="1"/>
      <c r="G31" s="67" t="s">
        <v>101</v>
      </c>
      <c r="H31" s="67" t="s">
        <v>101</v>
      </c>
      <c r="I31" s="69" t="s">
        <v>91</v>
      </c>
      <c r="J31" s="5">
        <v>0.63</v>
      </c>
      <c r="K31" s="67" t="s">
        <v>83</v>
      </c>
      <c r="L31" s="67" t="s">
        <v>333</v>
      </c>
      <c r="M31" s="67" t="s">
        <v>338</v>
      </c>
      <c r="N31" s="69" t="s">
        <v>339</v>
      </c>
      <c r="O31" s="69" t="s">
        <v>92</v>
      </c>
      <c r="P31" s="69" t="s">
        <v>93</v>
      </c>
      <c r="Q31" s="69" t="s">
        <v>342</v>
      </c>
      <c r="R31" s="69" t="s">
        <v>313</v>
      </c>
      <c r="S31" s="69" t="s">
        <v>80</v>
      </c>
      <c r="T31" s="69" t="s">
        <v>150</v>
      </c>
      <c r="U31" s="69" t="s">
        <v>110</v>
      </c>
      <c r="V31" s="67" t="s">
        <v>343</v>
      </c>
      <c r="W31" s="69" t="s">
        <v>87</v>
      </c>
      <c r="X31" s="69" t="s">
        <v>243</v>
      </c>
      <c r="Y31" s="69" t="s">
        <v>223</v>
      </c>
      <c r="Z31" s="69" t="s">
        <v>97</v>
      </c>
      <c r="AA31" s="67" t="s">
        <v>344</v>
      </c>
      <c r="AB31" s="67" t="s">
        <v>101</v>
      </c>
      <c r="AC31" s="67" t="s">
        <v>248</v>
      </c>
      <c r="AD31" s="67" t="s">
        <v>88</v>
      </c>
      <c r="AE31" s="67" t="s">
        <v>89</v>
      </c>
      <c r="AF31" s="67" t="s">
        <v>337</v>
      </c>
      <c r="AG31" s="67" t="s">
        <v>319</v>
      </c>
      <c r="AH31" s="67" t="s">
        <v>326</v>
      </c>
      <c r="AI31" s="67" t="s">
        <v>82</v>
      </c>
      <c r="AJ31" s="67" t="s">
        <v>201</v>
      </c>
      <c r="AK31" s="67" t="s">
        <v>99</v>
      </c>
      <c r="AL31" s="67" t="s">
        <v>293</v>
      </c>
      <c r="AM31" s="67" t="s">
        <v>306</v>
      </c>
      <c r="AN31" s="69" t="s">
        <v>340</v>
      </c>
      <c r="AO31" s="67" t="s">
        <v>341</v>
      </c>
      <c r="AP31" s="67" t="s">
        <v>101</v>
      </c>
      <c r="AQ31" s="67" t="s">
        <v>282</v>
      </c>
      <c r="AR31" s="67" t="s">
        <v>208</v>
      </c>
      <c r="AS31" s="67" t="s">
        <v>278</v>
      </c>
      <c r="AT31" s="67" t="s">
        <v>101</v>
      </c>
      <c r="AU31" s="67" t="s">
        <v>101</v>
      </c>
      <c r="AV31" s="67" t="s">
        <v>248</v>
      </c>
    </row>
    <row r="32" spans="2:48">
      <c r="B32" s="61" t="s">
        <v>260</v>
      </c>
      <c r="C32" s="65">
        <v>40701</v>
      </c>
      <c r="D32" s="5">
        <v>105808</v>
      </c>
      <c r="E32" s="1"/>
      <c r="F32" s="1"/>
      <c r="G32" s="67" t="s">
        <v>101</v>
      </c>
      <c r="H32" s="67" t="s">
        <v>101</v>
      </c>
      <c r="I32" s="69" t="s">
        <v>91</v>
      </c>
      <c r="J32" s="5">
        <v>0.46</v>
      </c>
      <c r="K32" s="67" t="s">
        <v>83</v>
      </c>
      <c r="L32" s="67" t="s">
        <v>333</v>
      </c>
      <c r="M32" s="67" t="s">
        <v>349</v>
      </c>
      <c r="N32" s="69" t="s">
        <v>288</v>
      </c>
      <c r="O32" s="69" t="s">
        <v>352</v>
      </c>
      <c r="P32" s="69" t="s">
        <v>93</v>
      </c>
      <c r="Q32" s="67" t="s">
        <v>353</v>
      </c>
      <c r="R32" s="69" t="s">
        <v>114</v>
      </c>
      <c r="S32" s="69" t="s">
        <v>80</v>
      </c>
      <c r="T32" s="69" t="s">
        <v>150</v>
      </c>
      <c r="U32" s="69" t="s">
        <v>110</v>
      </c>
      <c r="V32" s="67" t="s">
        <v>271</v>
      </c>
      <c r="W32" s="69" t="s">
        <v>87</v>
      </c>
      <c r="X32" s="69" t="s">
        <v>354</v>
      </c>
      <c r="Y32" s="69" t="s">
        <v>223</v>
      </c>
      <c r="Z32" s="69" t="s">
        <v>97</v>
      </c>
      <c r="AA32" s="67" t="s">
        <v>355</v>
      </c>
      <c r="AB32" s="67" t="s">
        <v>348</v>
      </c>
      <c r="AC32" s="67" t="s">
        <v>98</v>
      </c>
      <c r="AD32" s="67" t="s">
        <v>88</v>
      </c>
      <c r="AE32" s="67" t="s">
        <v>89</v>
      </c>
      <c r="AF32" s="67" t="s">
        <v>347</v>
      </c>
      <c r="AG32" s="67" t="s">
        <v>319</v>
      </c>
      <c r="AH32" s="67" t="s">
        <v>326</v>
      </c>
      <c r="AI32" s="67" t="s">
        <v>82</v>
      </c>
      <c r="AJ32" s="67" t="s">
        <v>263</v>
      </c>
      <c r="AK32" s="67" t="s">
        <v>99</v>
      </c>
      <c r="AL32" s="67" t="s">
        <v>346</v>
      </c>
      <c r="AM32" s="67" t="s">
        <v>345</v>
      </c>
      <c r="AN32" s="69" t="s">
        <v>350</v>
      </c>
      <c r="AO32" s="67" t="s">
        <v>298</v>
      </c>
      <c r="AP32" s="67" t="s">
        <v>101</v>
      </c>
      <c r="AQ32" s="67" t="s">
        <v>197</v>
      </c>
      <c r="AR32" s="67" t="s">
        <v>244</v>
      </c>
      <c r="AS32" s="67" t="s">
        <v>351</v>
      </c>
      <c r="AT32" s="67" t="s">
        <v>101</v>
      </c>
      <c r="AU32" s="67" t="s">
        <v>101</v>
      </c>
      <c r="AV32" s="67" t="s">
        <v>304</v>
      </c>
    </row>
    <row r="33" spans="2:48">
      <c r="B33" s="76" t="s">
        <v>356</v>
      </c>
      <c r="C33" s="65">
        <v>40757</v>
      </c>
      <c r="D33" s="5">
        <v>139233</v>
      </c>
      <c r="E33" s="1"/>
      <c r="F33" s="1"/>
      <c r="G33" s="67" t="s">
        <v>101</v>
      </c>
      <c r="H33" s="67" t="s">
        <v>101</v>
      </c>
      <c r="I33" s="69" t="s">
        <v>91</v>
      </c>
      <c r="J33" s="5">
        <v>1.7</v>
      </c>
      <c r="K33" s="67" t="s">
        <v>83</v>
      </c>
      <c r="L33" s="67" t="s">
        <v>333</v>
      </c>
      <c r="M33" s="67" t="s">
        <v>378</v>
      </c>
      <c r="N33" s="69" t="s">
        <v>288</v>
      </c>
      <c r="O33" s="69" t="s">
        <v>390</v>
      </c>
      <c r="P33" s="69" t="s">
        <v>93</v>
      </c>
      <c r="Q33" s="69" t="s">
        <v>390</v>
      </c>
      <c r="R33" s="69" t="s">
        <v>381</v>
      </c>
      <c r="S33" s="69" t="s">
        <v>80</v>
      </c>
      <c r="T33" s="69" t="s">
        <v>150</v>
      </c>
      <c r="U33" s="69" t="s">
        <v>373</v>
      </c>
      <c r="V33" s="67" t="s">
        <v>393</v>
      </c>
      <c r="W33" s="69" t="s">
        <v>87</v>
      </c>
      <c r="X33" s="69" t="s">
        <v>395</v>
      </c>
      <c r="Y33" s="69" t="s">
        <v>223</v>
      </c>
      <c r="Z33" s="69" t="s">
        <v>97</v>
      </c>
      <c r="AA33" s="67" t="s">
        <v>397</v>
      </c>
      <c r="AB33" s="67" t="s">
        <v>348</v>
      </c>
      <c r="AC33" s="67" t="s">
        <v>244</v>
      </c>
      <c r="AD33" s="67" t="s">
        <v>88</v>
      </c>
      <c r="AE33" s="67" t="s">
        <v>89</v>
      </c>
      <c r="AF33" s="67" t="s">
        <v>368</v>
      </c>
      <c r="AG33" s="67" t="s">
        <v>319</v>
      </c>
      <c r="AH33" s="67" t="s">
        <v>326</v>
      </c>
      <c r="AI33" s="67" t="s">
        <v>82</v>
      </c>
      <c r="AJ33" s="67" t="s">
        <v>122</v>
      </c>
      <c r="AK33" s="67" t="s">
        <v>99</v>
      </c>
      <c r="AL33" s="67" t="s">
        <v>125</v>
      </c>
      <c r="AM33" s="67" t="s">
        <v>363</v>
      </c>
      <c r="AN33" s="69" t="s">
        <v>382</v>
      </c>
      <c r="AO33" s="67" t="s">
        <v>161</v>
      </c>
      <c r="AP33" s="67" t="s">
        <v>101</v>
      </c>
      <c r="AQ33" s="67" t="s">
        <v>379</v>
      </c>
      <c r="AR33" s="67" t="s">
        <v>245</v>
      </c>
      <c r="AS33" s="67" t="s">
        <v>387</v>
      </c>
      <c r="AT33" s="67" t="s">
        <v>101</v>
      </c>
      <c r="AU33" s="67" t="s">
        <v>101</v>
      </c>
      <c r="AV33" s="67" t="s">
        <v>143</v>
      </c>
    </row>
    <row r="34" spans="2:48">
      <c r="B34" s="76" t="s">
        <v>357</v>
      </c>
      <c r="C34" s="65">
        <v>40757</v>
      </c>
      <c r="D34" s="5">
        <v>139231</v>
      </c>
      <c r="E34" s="1"/>
      <c r="F34" s="1"/>
      <c r="G34" s="67" t="s">
        <v>101</v>
      </c>
      <c r="H34" s="67" t="s">
        <v>101</v>
      </c>
      <c r="I34" s="69" t="s">
        <v>91</v>
      </c>
      <c r="J34" s="75">
        <v>1.6</v>
      </c>
      <c r="K34" s="67" t="s">
        <v>83</v>
      </c>
      <c r="L34" s="67" t="s">
        <v>333</v>
      </c>
      <c r="M34" s="67" t="s">
        <v>158</v>
      </c>
      <c r="N34" s="69" t="s">
        <v>380</v>
      </c>
      <c r="O34" s="69" t="s">
        <v>139</v>
      </c>
      <c r="P34" s="69" t="s">
        <v>93</v>
      </c>
      <c r="Q34" s="69" t="s">
        <v>391</v>
      </c>
      <c r="R34" s="69" t="s">
        <v>282</v>
      </c>
      <c r="S34" s="69" t="s">
        <v>80</v>
      </c>
      <c r="T34" s="69" t="s">
        <v>150</v>
      </c>
      <c r="U34" s="69" t="s">
        <v>374</v>
      </c>
      <c r="V34" s="67" t="s">
        <v>130</v>
      </c>
      <c r="W34" s="69" t="s">
        <v>87</v>
      </c>
      <c r="X34" s="69" t="s">
        <v>341</v>
      </c>
      <c r="Y34" s="69" t="s">
        <v>223</v>
      </c>
      <c r="Z34" s="69" t="s">
        <v>97</v>
      </c>
      <c r="AA34" s="67" t="s">
        <v>397</v>
      </c>
      <c r="AB34" s="67" t="s">
        <v>348</v>
      </c>
      <c r="AC34" s="67" t="s">
        <v>244</v>
      </c>
      <c r="AD34" s="67" t="s">
        <v>88</v>
      </c>
      <c r="AE34" s="67" t="s">
        <v>89</v>
      </c>
      <c r="AF34" s="67" t="s">
        <v>369</v>
      </c>
      <c r="AG34" s="67" t="s">
        <v>319</v>
      </c>
      <c r="AH34" s="67" t="s">
        <v>326</v>
      </c>
      <c r="AI34" s="67" t="s">
        <v>82</v>
      </c>
      <c r="AJ34" s="67" t="s">
        <v>360</v>
      </c>
      <c r="AK34" s="67" t="s">
        <v>99</v>
      </c>
      <c r="AL34" s="67" t="s">
        <v>366</v>
      </c>
      <c r="AM34" s="67" t="s">
        <v>253</v>
      </c>
      <c r="AN34" s="69" t="s">
        <v>383</v>
      </c>
      <c r="AO34" s="67" t="s">
        <v>248</v>
      </c>
      <c r="AP34" s="67" t="s">
        <v>101</v>
      </c>
      <c r="AQ34" s="67" t="s">
        <v>225</v>
      </c>
      <c r="AR34" s="67" t="s">
        <v>245</v>
      </c>
      <c r="AS34" s="67" t="s">
        <v>388</v>
      </c>
      <c r="AT34" s="67" t="s">
        <v>101</v>
      </c>
      <c r="AU34" s="67" t="s">
        <v>101</v>
      </c>
      <c r="AV34" s="67" t="s">
        <v>131</v>
      </c>
    </row>
    <row r="35" spans="2:48">
      <c r="B35" s="76" t="s">
        <v>358</v>
      </c>
      <c r="C35" s="65">
        <v>40890</v>
      </c>
      <c r="D35" s="5">
        <v>225672</v>
      </c>
      <c r="E35" s="1"/>
      <c r="F35" s="1"/>
      <c r="G35" s="67" t="s">
        <v>101</v>
      </c>
      <c r="H35" s="67" t="s">
        <v>101</v>
      </c>
      <c r="I35" s="69" t="s">
        <v>91</v>
      </c>
      <c r="J35" s="5">
        <v>0.52</v>
      </c>
      <c r="K35" s="67" t="s">
        <v>83</v>
      </c>
      <c r="L35" s="67" t="s">
        <v>372</v>
      </c>
      <c r="M35" s="67" t="s">
        <v>376</v>
      </c>
      <c r="N35" s="69" t="s">
        <v>288</v>
      </c>
      <c r="O35" s="69" t="s">
        <v>92</v>
      </c>
      <c r="P35" s="69" t="s">
        <v>93</v>
      </c>
      <c r="Q35" s="69" t="s">
        <v>392</v>
      </c>
      <c r="R35" s="69" t="s">
        <v>276</v>
      </c>
      <c r="S35" s="69" t="s">
        <v>80</v>
      </c>
      <c r="T35" s="69" t="s">
        <v>150</v>
      </c>
      <c r="U35" s="69" t="s">
        <v>375</v>
      </c>
      <c r="V35" s="67" t="s">
        <v>394</v>
      </c>
      <c r="W35" s="69" t="s">
        <v>87</v>
      </c>
      <c r="X35" s="69" t="s">
        <v>114</v>
      </c>
      <c r="Y35" s="69" t="s">
        <v>361</v>
      </c>
      <c r="Z35" s="69" t="s">
        <v>362</v>
      </c>
      <c r="AA35" s="67" t="s">
        <v>397</v>
      </c>
      <c r="AB35" s="67" t="s">
        <v>348</v>
      </c>
      <c r="AC35" s="67" t="s">
        <v>98</v>
      </c>
      <c r="AD35" s="67" t="s">
        <v>88</v>
      </c>
      <c r="AE35" s="67" t="s">
        <v>89</v>
      </c>
      <c r="AF35" s="67" t="s">
        <v>370</v>
      </c>
      <c r="AG35" s="67" t="s">
        <v>319</v>
      </c>
      <c r="AH35" s="67" t="s">
        <v>326</v>
      </c>
      <c r="AI35" s="67" t="s">
        <v>359</v>
      </c>
      <c r="AJ35" s="67" t="s">
        <v>289</v>
      </c>
      <c r="AK35" s="67" t="s">
        <v>99</v>
      </c>
      <c r="AL35" s="67" t="s">
        <v>230</v>
      </c>
      <c r="AM35" s="67" t="s">
        <v>364</v>
      </c>
      <c r="AN35" s="69" t="s">
        <v>384</v>
      </c>
      <c r="AO35" s="67" t="s">
        <v>196</v>
      </c>
      <c r="AP35" s="67" t="s">
        <v>101</v>
      </c>
      <c r="AQ35" s="67" t="s">
        <v>298</v>
      </c>
      <c r="AR35" s="67" t="s">
        <v>144</v>
      </c>
      <c r="AS35" s="67" t="s">
        <v>299</v>
      </c>
      <c r="AT35" s="67" t="s">
        <v>101</v>
      </c>
      <c r="AU35" s="67" t="s">
        <v>101</v>
      </c>
      <c r="AV35" s="67" t="s">
        <v>135</v>
      </c>
    </row>
    <row r="36" spans="2:48">
      <c r="B36" s="76" t="s">
        <v>287</v>
      </c>
      <c r="C36" s="65">
        <v>40890</v>
      </c>
      <c r="D36" s="5">
        <v>225673</v>
      </c>
      <c r="E36" s="1"/>
      <c r="F36" s="1"/>
      <c r="G36" s="67" t="s">
        <v>101</v>
      </c>
      <c r="H36" s="67" t="s">
        <v>101</v>
      </c>
      <c r="I36" s="69" t="s">
        <v>91</v>
      </c>
      <c r="J36" s="5">
        <v>0.48</v>
      </c>
      <c r="K36" s="67" t="s">
        <v>83</v>
      </c>
      <c r="L36" s="67" t="s">
        <v>372</v>
      </c>
      <c r="M36" s="67" t="s">
        <v>338</v>
      </c>
      <c r="N36" s="69" t="s">
        <v>288</v>
      </c>
      <c r="O36" s="69" t="s">
        <v>92</v>
      </c>
      <c r="P36" s="69" t="s">
        <v>93</v>
      </c>
      <c r="Q36" s="69" t="s">
        <v>86</v>
      </c>
      <c r="R36" s="69" t="s">
        <v>313</v>
      </c>
      <c r="S36" s="69" t="s">
        <v>80</v>
      </c>
      <c r="T36" s="69" t="s">
        <v>150</v>
      </c>
      <c r="U36" s="69" t="s">
        <v>270</v>
      </c>
      <c r="V36" s="67" t="s">
        <v>120</v>
      </c>
      <c r="W36" s="69" t="s">
        <v>87</v>
      </c>
      <c r="X36" s="69" t="s">
        <v>396</v>
      </c>
      <c r="Y36" s="69" t="s">
        <v>361</v>
      </c>
      <c r="Z36" s="69" t="s">
        <v>362</v>
      </c>
      <c r="AA36" s="67" t="s">
        <v>397</v>
      </c>
      <c r="AB36" s="67" t="s">
        <v>348</v>
      </c>
      <c r="AC36" s="67" t="s">
        <v>98</v>
      </c>
      <c r="AD36" s="67" t="s">
        <v>88</v>
      </c>
      <c r="AE36" s="67" t="s">
        <v>89</v>
      </c>
      <c r="AF36" s="67" t="s">
        <v>371</v>
      </c>
      <c r="AG36" s="67" t="s">
        <v>319</v>
      </c>
      <c r="AH36" s="67" t="s">
        <v>326</v>
      </c>
      <c r="AI36" s="67" t="s">
        <v>359</v>
      </c>
      <c r="AJ36" s="67" t="s">
        <v>263</v>
      </c>
      <c r="AK36" s="67" t="s">
        <v>99</v>
      </c>
      <c r="AL36" s="67" t="s">
        <v>367</v>
      </c>
      <c r="AM36" s="67" t="s">
        <v>365</v>
      </c>
      <c r="AN36" s="69" t="s">
        <v>385</v>
      </c>
      <c r="AO36" s="69" t="s">
        <v>386</v>
      </c>
      <c r="AP36" s="67" t="s">
        <v>101</v>
      </c>
      <c r="AQ36" s="67" t="s">
        <v>131</v>
      </c>
      <c r="AR36" s="67" t="s">
        <v>377</v>
      </c>
      <c r="AS36" s="67" t="s">
        <v>389</v>
      </c>
      <c r="AT36" s="67" t="s">
        <v>101</v>
      </c>
      <c r="AU36" s="67" t="s">
        <v>101</v>
      </c>
      <c r="AV36" s="67" t="s">
        <v>312</v>
      </c>
    </row>
    <row r="37" spans="2:48">
      <c r="B37" s="76" t="s">
        <v>398</v>
      </c>
      <c r="C37" s="77">
        <v>40989</v>
      </c>
      <c r="D37" s="5">
        <v>284502</v>
      </c>
      <c r="E37" s="1"/>
      <c r="F37" s="1"/>
      <c r="G37" s="67" t="s">
        <v>101</v>
      </c>
      <c r="H37" s="67" t="s">
        <v>101</v>
      </c>
      <c r="I37" s="69" t="s">
        <v>91</v>
      </c>
      <c r="J37" s="5">
        <v>0.54</v>
      </c>
      <c r="K37" s="67" t="s">
        <v>399</v>
      </c>
      <c r="L37" s="67" t="s">
        <v>333</v>
      </c>
      <c r="M37" s="67" t="s">
        <v>273</v>
      </c>
      <c r="N37" s="69" t="s">
        <v>288</v>
      </c>
      <c r="O37" s="69" t="s">
        <v>92</v>
      </c>
      <c r="P37" s="69" t="s">
        <v>93</v>
      </c>
      <c r="Q37" s="69" t="s">
        <v>400</v>
      </c>
      <c r="R37" s="69" t="s">
        <v>313</v>
      </c>
      <c r="S37" s="69" t="s">
        <v>402</v>
      </c>
      <c r="T37" s="69" t="s">
        <v>150</v>
      </c>
      <c r="U37" s="69" t="s">
        <v>110</v>
      </c>
      <c r="V37" s="67" t="s">
        <v>403</v>
      </c>
      <c r="W37" s="69" t="s">
        <v>87</v>
      </c>
      <c r="X37" s="69" t="s">
        <v>129</v>
      </c>
      <c r="Y37" s="69" t="s">
        <v>404</v>
      </c>
      <c r="Z37" s="69" t="s">
        <v>362</v>
      </c>
      <c r="AA37" s="67" t="s">
        <v>397</v>
      </c>
      <c r="AB37" s="67" t="s">
        <v>397</v>
      </c>
      <c r="AC37" s="67" t="s">
        <v>98</v>
      </c>
      <c r="AD37" s="67" t="s">
        <v>406</v>
      </c>
      <c r="AE37" s="67" t="s">
        <v>407</v>
      </c>
      <c r="AF37" s="67" t="s">
        <v>337</v>
      </c>
      <c r="AG37" s="67" t="s">
        <v>319</v>
      </c>
      <c r="AH37" s="67" t="s">
        <v>326</v>
      </c>
      <c r="AI37" s="67" t="s">
        <v>408</v>
      </c>
      <c r="AJ37" s="67" t="s">
        <v>289</v>
      </c>
      <c r="AK37" s="67" t="s">
        <v>221</v>
      </c>
      <c r="AL37" s="67" t="s">
        <v>152</v>
      </c>
      <c r="AM37" s="67" t="s">
        <v>409</v>
      </c>
      <c r="AN37" s="69" t="s">
        <v>410</v>
      </c>
      <c r="AO37" s="67" t="s">
        <v>137</v>
      </c>
      <c r="AP37" s="67" t="s">
        <v>101</v>
      </c>
      <c r="AQ37" s="67" t="s">
        <v>416</v>
      </c>
      <c r="AR37" s="67" t="s">
        <v>414</v>
      </c>
      <c r="AS37" s="67" t="s">
        <v>412</v>
      </c>
      <c r="AT37" s="67" t="s">
        <v>101</v>
      </c>
      <c r="AU37" s="67" t="s">
        <v>101</v>
      </c>
      <c r="AV37" s="67" t="s">
        <v>418</v>
      </c>
    </row>
    <row r="38" spans="2:48">
      <c r="B38" s="61" t="s">
        <v>321</v>
      </c>
      <c r="C38" s="77">
        <v>40989</v>
      </c>
      <c r="D38" s="5">
        <v>284501</v>
      </c>
      <c r="E38" s="1"/>
      <c r="F38" s="1"/>
      <c r="G38" s="67" t="s">
        <v>101</v>
      </c>
      <c r="H38" s="67" t="s">
        <v>101</v>
      </c>
      <c r="I38" s="69" t="s">
        <v>91</v>
      </c>
      <c r="J38" s="5">
        <v>0.46</v>
      </c>
      <c r="K38" s="67" t="s">
        <v>399</v>
      </c>
      <c r="L38" s="67" t="s">
        <v>333</v>
      </c>
      <c r="M38" s="67" t="s">
        <v>130</v>
      </c>
      <c r="N38" s="69" t="s">
        <v>288</v>
      </c>
      <c r="O38" s="69" t="s">
        <v>92</v>
      </c>
      <c r="P38" s="69" t="s">
        <v>93</v>
      </c>
      <c r="Q38" s="69" t="s">
        <v>401</v>
      </c>
      <c r="R38" s="69" t="s">
        <v>313</v>
      </c>
      <c r="S38" s="69" t="s">
        <v>402</v>
      </c>
      <c r="T38" s="69" t="s">
        <v>150</v>
      </c>
      <c r="U38" s="69" t="s">
        <v>110</v>
      </c>
      <c r="V38" s="67" t="s">
        <v>341</v>
      </c>
      <c r="W38" s="69" t="s">
        <v>87</v>
      </c>
      <c r="X38" s="69" t="s">
        <v>255</v>
      </c>
      <c r="Y38" s="69" t="s">
        <v>404</v>
      </c>
      <c r="Z38" s="69" t="s">
        <v>362</v>
      </c>
      <c r="AA38" s="67" t="s">
        <v>397</v>
      </c>
      <c r="AB38" s="67" t="s">
        <v>405</v>
      </c>
      <c r="AC38" s="67" t="s">
        <v>98</v>
      </c>
      <c r="AD38" s="67" t="s">
        <v>406</v>
      </c>
      <c r="AE38" s="67" t="s">
        <v>407</v>
      </c>
      <c r="AF38" s="67" t="s">
        <v>337</v>
      </c>
      <c r="AG38" s="67" t="s">
        <v>276</v>
      </c>
      <c r="AH38" s="67" t="s">
        <v>326</v>
      </c>
      <c r="AI38" s="67" t="s">
        <v>408</v>
      </c>
      <c r="AJ38" s="67" t="s">
        <v>289</v>
      </c>
      <c r="AK38" s="67" t="s">
        <v>114</v>
      </c>
      <c r="AL38" s="67" t="s">
        <v>152</v>
      </c>
      <c r="AM38" s="67" t="s">
        <v>365</v>
      </c>
      <c r="AN38" s="69" t="s">
        <v>411</v>
      </c>
      <c r="AO38" s="69" t="s">
        <v>386</v>
      </c>
      <c r="AP38" s="67" t="s">
        <v>101</v>
      </c>
      <c r="AQ38" s="67" t="s">
        <v>417</v>
      </c>
      <c r="AR38" s="67" t="s">
        <v>415</v>
      </c>
      <c r="AS38" s="67" t="s">
        <v>413</v>
      </c>
      <c r="AT38" s="67" t="s">
        <v>101</v>
      </c>
      <c r="AU38" s="67" t="s">
        <v>101</v>
      </c>
      <c r="AV38" s="67" t="s">
        <v>211</v>
      </c>
    </row>
    <row r="39" spans="2:48">
      <c r="B39" s="76" t="s">
        <v>419</v>
      </c>
      <c r="C39" s="77">
        <v>41120</v>
      </c>
      <c r="D39" s="5">
        <v>367341</v>
      </c>
      <c r="E39" s="1"/>
      <c r="F39" s="1"/>
      <c r="G39" s="67" t="s">
        <v>101</v>
      </c>
      <c r="H39" s="67" t="s">
        <v>101</v>
      </c>
      <c r="I39" s="69" t="s">
        <v>91</v>
      </c>
      <c r="J39" s="75">
        <v>0.4</v>
      </c>
      <c r="K39" s="67" t="s">
        <v>399</v>
      </c>
      <c r="L39" s="67" t="s">
        <v>333</v>
      </c>
      <c r="M39" s="67" t="s">
        <v>428</v>
      </c>
      <c r="N39" s="69" t="s">
        <v>313</v>
      </c>
      <c r="O39" s="69" t="s">
        <v>92</v>
      </c>
      <c r="P39" s="69" t="s">
        <v>93</v>
      </c>
      <c r="Q39" s="69" t="s">
        <v>436</v>
      </c>
      <c r="R39" s="69" t="s">
        <v>248</v>
      </c>
      <c r="S39" s="69" t="s">
        <v>402</v>
      </c>
      <c r="T39" s="69" t="s">
        <v>150</v>
      </c>
      <c r="U39" s="69" t="s">
        <v>110</v>
      </c>
      <c r="V39" s="69" t="s">
        <v>433</v>
      </c>
      <c r="W39" s="69" t="s">
        <v>87</v>
      </c>
      <c r="X39" s="69" t="s">
        <v>245</v>
      </c>
      <c r="Y39" s="69" t="s">
        <v>404</v>
      </c>
      <c r="Z39" s="69" t="s">
        <v>362</v>
      </c>
      <c r="AA39" s="67" t="s">
        <v>397</v>
      </c>
      <c r="AB39" s="67" t="s">
        <v>397</v>
      </c>
      <c r="AC39" s="67" t="s">
        <v>98</v>
      </c>
      <c r="AD39" s="67" t="s">
        <v>406</v>
      </c>
      <c r="AE39" s="67" t="s">
        <v>407</v>
      </c>
      <c r="AF39" s="67" t="s">
        <v>425</v>
      </c>
      <c r="AG39" s="67" t="s">
        <v>319</v>
      </c>
      <c r="AH39" s="67" t="s">
        <v>326</v>
      </c>
      <c r="AI39" s="67" t="s">
        <v>408</v>
      </c>
      <c r="AJ39" s="67" t="s">
        <v>201</v>
      </c>
      <c r="AK39" s="67" t="s">
        <v>99</v>
      </c>
      <c r="AL39" s="67" t="s">
        <v>367</v>
      </c>
      <c r="AM39" s="67" t="s">
        <v>422</v>
      </c>
      <c r="AN39" s="69" t="s">
        <v>430</v>
      </c>
      <c r="AO39" s="67" t="s">
        <v>141</v>
      </c>
      <c r="AP39" s="67" t="s">
        <v>101</v>
      </c>
      <c r="AQ39" s="67" t="s">
        <v>143</v>
      </c>
      <c r="AR39" s="67" t="s">
        <v>426</v>
      </c>
      <c r="AS39" s="67" t="s">
        <v>431</v>
      </c>
      <c r="AT39" s="67" t="s">
        <v>101</v>
      </c>
      <c r="AU39" s="67" t="s">
        <v>101</v>
      </c>
      <c r="AV39" s="67" t="s">
        <v>393</v>
      </c>
    </row>
    <row r="40" spans="2:48">
      <c r="B40" s="76" t="s">
        <v>420</v>
      </c>
      <c r="C40" s="77">
        <v>41120</v>
      </c>
      <c r="D40" s="5">
        <v>367343</v>
      </c>
      <c r="E40" s="1"/>
      <c r="F40" s="1"/>
      <c r="G40" s="67" t="s">
        <v>101</v>
      </c>
      <c r="H40" s="67" t="s">
        <v>101</v>
      </c>
      <c r="I40" s="69" t="s">
        <v>91</v>
      </c>
      <c r="J40" s="5">
        <v>0.37</v>
      </c>
      <c r="K40" s="67" t="s">
        <v>399</v>
      </c>
      <c r="L40" s="67" t="s">
        <v>333</v>
      </c>
      <c r="M40" s="67" t="s">
        <v>429</v>
      </c>
      <c r="N40" s="69" t="s">
        <v>313</v>
      </c>
      <c r="O40" s="69" t="s">
        <v>92</v>
      </c>
      <c r="P40" s="69" t="s">
        <v>93</v>
      </c>
      <c r="Q40" s="69" t="s">
        <v>140</v>
      </c>
      <c r="R40" s="69" t="s">
        <v>435</v>
      </c>
      <c r="S40" s="69" t="s">
        <v>402</v>
      </c>
      <c r="T40" s="69" t="s">
        <v>150</v>
      </c>
      <c r="U40" s="69" t="s">
        <v>110</v>
      </c>
      <c r="V40" s="69" t="s">
        <v>434</v>
      </c>
      <c r="W40" s="69" t="s">
        <v>87</v>
      </c>
      <c r="X40" s="69" t="s">
        <v>432</v>
      </c>
      <c r="Y40" s="69" t="s">
        <v>404</v>
      </c>
      <c r="Z40" s="69" t="s">
        <v>362</v>
      </c>
      <c r="AA40" s="67" t="s">
        <v>397</v>
      </c>
      <c r="AB40" s="67" t="s">
        <v>397</v>
      </c>
      <c r="AC40" s="67" t="s">
        <v>98</v>
      </c>
      <c r="AD40" s="67" t="s">
        <v>406</v>
      </c>
      <c r="AE40" s="67" t="s">
        <v>407</v>
      </c>
      <c r="AF40" s="67" t="s">
        <v>227</v>
      </c>
      <c r="AG40" s="67" t="s">
        <v>319</v>
      </c>
      <c r="AH40" s="67" t="s">
        <v>326</v>
      </c>
      <c r="AI40" s="67" t="s">
        <v>408</v>
      </c>
      <c r="AJ40" s="67" t="s">
        <v>263</v>
      </c>
      <c r="AK40" s="67" t="s">
        <v>99</v>
      </c>
      <c r="AL40" s="67" t="s">
        <v>424</v>
      </c>
      <c r="AM40" s="67" t="s">
        <v>423</v>
      </c>
      <c r="AN40" s="69" t="s">
        <v>385</v>
      </c>
      <c r="AO40" s="69" t="s">
        <v>386</v>
      </c>
      <c r="AP40" s="67" t="s">
        <v>101</v>
      </c>
      <c r="AQ40" s="67" t="s">
        <v>396</v>
      </c>
      <c r="AR40" s="67" t="s">
        <v>427</v>
      </c>
      <c r="AS40" s="67" t="s">
        <v>388</v>
      </c>
      <c r="AT40" s="67" t="s">
        <v>101</v>
      </c>
      <c r="AU40" s="67" t="s">
        <v>101</v>
      </c>
      <c r="AV40" s="67" t="s">
        <v>421</v>
      </c>
    </row>
    <row r="41" spans="2:48">
      <c r="B41" s="76" t="s">
        <v>437</v>
      </c>
      <c r="C41" s="77">
        <v>41211</v>
      </c>
      <c r="D41" s="5">
        <v>429081</v>
      </c>
      <c r="E41" s="1"/>
      <c r="F41" s="1"/>
      <c r="G41" s="67" t="s">
        <v>101</v>
      </c>
      <c r="H41" s="67" t="s">
        <v>101</v>
      </c>
      <c r="I41" s="69" t="s">
        <v>91</v>
      </c>
      <c r="J41" s="75">
        <v>0.57999999999999996</v>
      </c>
      <c r="K41" s="67" t="s">
        <v>443</v>
      </c>
      <c r="L41" s="67" t="s">
        <v>333</v>
      </c>
      <c r="M41" s="67" t="s">
        <v>446</v>
      </c>
      <c r="N41" s="69" t="s">
        <v>145</v>
      </c>
      <c r="O41" s="69" t="s">
        <v>92</v>
      </c>
      <c r="P41" s="69" t="s">
        <v>93</v>
      </c>
      <c r="Q41" s="69" t="s">
        <v>86</v>
      </c>
      <c r="R41" s="69" t="s">
        <v>282</v>
      </c>
      <c r="S41" s="69" t="s">
        <v>386</v>
      </c>
      <c r="T41" s="69" t="s">
        <v>150</v>
      </c>
      <c r="U41" s="69" t="s">
        <v>444</v>
      </c>
      <c r="V41" s="69" t="s">
        <v>165</v>
      </c>
      <c r="W41" s="69" t="s">
        <v>87</v>
      </c>
      <c r="X41" s="69" t="s">
        <v>196</v>
      </c>
      <c r="Y41" s="69" t="s">
        <v>404</v>
      </c>
      <c r="Z41" s="69" t="s">
        <v>362</v>
      </c>
      <c r="AA41" s="67" t="s">
        <v>397</v>
      </c>
      <c r="AB41" s="67" t="s">
        <v>397</v>
      </c>
      <c r="AC41" s="67" t="s">
        <v>98</v>
      </c>
      <c r="AD41" s="67" t="s">
        <v>453</v>
      </c>
      <c r="AE41" s="67" t="s">
        <v>454</v>
      </c>
      <c r="AF41" s="67" t="s">
        <v>455</v>
      </c>
      <c r="AG41" s="67" t="s">
        <v>319</v>
      </c>
      <c r="AH41" s="67" t="s">
        <v>448</v>
      </c>
      <c r="AI41" s="67" t="s">
        <v>408</v>
      </c>
      <c r="AJ41" s="67" t="s">
        <v>123</v>
      </c>
      <c r="AK41" s="67" t="s">
        <v>99</v>
      </c>
      <c r="AL41" s="67" t="s">
        <v>230</v>
      </c>
      <c r="AM41" s="67" t="s">
        <v>440</v>
      </c>
      <c r="AN41" s="69" t="s">
        <v>228</v>
      </c>
      <c r="AO41" s="67" t="s">
        <v>143</v>
      </c>
      <c r="AP41" s="67" t="s">
        <v>101</v>
      </c>
      <c r="AQ41" s="67" t="s">
        <v>239</v>
      </c>
      <c r="AR41" s="67" t="s">
        <v>445</v>
      </c>
      <c r="AS41" s="67" t="s">
        <v>449</v>
      </c>
      <c r="AT41" s="67" t="s">
        <v>101</v>
      </c>
      <c r="AU41" s="67" t="s">
        <v>101</v>
      </c>
      <c r="AV41" s="67" t="s">
        <v>329</v>
      </c>
    </row>
    <row r="42" spans="2:48">
      <c r="B42" s="61" t="s">
        <v>438</v>
      </c>
      <c r="C42" s="77">
        <v>41211</v>
      </c>
      <c r="D42" s="5">
        <v>429087</v>
      </c>
      <c r="E42" s="1"/>
      <c r="F42" s="1"/>
      <c r="G42" s="67" t="s">
        <v>101</v>
      </c>
      <c r="H42" s="67" t="s">
        <v>101</v>
      </c>
      <c r="I42" s="69" t="s">
        <v>91</v>
      </c>
      <c r="J42" s="75">
        <v>0.6</v>
      </c>
      <c r="K42" s="67" t="s">
        <v>443</v>
      </c>
      <c r="L42" s="67" t="s">
        <v>333</v>
      </c>
      <c r="M42" s="67" t="s">
        <v>206</v>
      </c>
      <c r="N42" s="69" t="s">
        <v>447</v>
      </c>
      <c r="O42" s="69" t="s">
        <v>450</v>
      </c>
      <c r="P42" s="69" t="s">
        <v>93</v>
      </c>
      <c r="Q42" s="69" t="s">
        <v>451</v>
      </c>
      <c r="R42" s="69" t="s">
        <v>313</v>
      </c>
      <c r="S42" s="69" t="s">
        <v>386</v>
      </c>
      <c r="T42" s="69" t="s">
        <v>150</v>
      </c>
      <c r="U42" s="69" t="s">
        <v>444</v>
      </c>
      <c r="V42" s="69" t="s">
        <v>129</v>
      </c>
      <c r="W42" s="69" t="s">
        <v>87</v>
      </c>
      <c r="X42" s="69" t="s">
        <v>222</v>
      </c>
      <c r="Y42" s="69" t="s">
        <v>404</v>
      </c>
      <c r="Z42" s="69" t="s">
        <v>362</v>
      </c>
      <c r="AA42" s="67" t="s">
        <v>452</v>
      </c>
      <c r="AB42" s="67" t="s">
        <v>397</v>
      </c>
      <c r="AC42" s="67" t="s">
        <v>98</v>
      </c>
      <c r="AD42" s="67" t="s">
        <v>453</v>
      </c>
      <c r="AE42" s="67" t="s">
        <v>454</v>
      </c>
      <c r="AF42" s="67" t="s">
        <v>456</v>
      </c>
      <c r="AG42" s="67" t="s">
        <v>319</v>
      </c>
      <c r="AH42" s="67" t="s">
        <v>448</v>
      </c>
      <c r="AI42" s="67" t="s">
        <v>408</v>
      </c>
      <c r="AJ42" s="67" t="s">
        <v>289</v>
      </c>
      <c r="AK42" s="67" t="s">
        <v>99</v>
      </c>
      <c r="AL42" s="67" t="s">
        <v>442</v>
      </c>
      <c r="AM42" s="67" t="s">
        <v>441</v>
      </c>
      <c r="AN42" s="69" t="s">
        <v>350</v>
      </c>
      <c r="AO42" s="69" t="s">
        <v>272</v>
      </c>
      <c r="AP42" s="67" t="s">
        <v>101</v>
      </c>
      <c r="AQ42" s="67" t="s">
        <v>239</v>
      </c>
      <c r="AR42" s="67" t="s">
        <v>235</v>
      </c>
      <c r="AS42" s="67" t="s">
        <v>449</v>
      </c>
      <c r="AT42" s="67" t="s">
        <v>101</v>
      </c>
      <c r="AU42" s="67" t="s">
        <v>101</v>
      </c>
      <c r="AV42" s="67" t="s">
        <v>439</v>
      </c>
    </row>
    <row r="43" spans="2:48">
      <c r="B43" s="76" t="s">
        <v>457</v>
      </c>
      <c r="C43" s="77">
        <v>41317</v>
      </c>
      <c r="D43" s="5">
        <v>494094</v>
      </c>
      <c r="E43" s="1"/>
      <c r="F43" s="1"/>
      <c r="G43" s="67" t="s">
        <v>101</v>
      </c>
      <c r="H43" s="67" t="s">
        <v>101</v>
      </c>
      <c r="I43" s="69" t="s">
        <v>477</v>
      </c>
      <c r="J43" s="75">
        <v>0.2</v>
      </c>
      <c r="K43" s="67" t="s">
        <v>443</v>
      </c>
      <c r="L43" s="67" t="s">
        <v>478</v>
      </c>
      <c r="M43" s="67" t="s">
        <v>463</v>
      </c>
      <c r="N43" s="69" t="s">
        <v>313</v>
      </c>
      <c r="O43" s="69" t="s">
        <v>471</v>
      </c>
      <c r="P43" s="69" t="s">
        <v>472</v>
      </c>
      <c r="Q43" s="69" t="s">
        <v>469</v>
      </c>
      <c r="R43" s="69" t="s">
        <v>475</v>
      </c>
      <c r="S43" s="69" t="s">
        <v>434</v>
      </c>
      <c r="T43" s="69" t="s">
        <v>475</v>
      </c>
      <c r="U43" s="69" t="s">
        <v>444</v>
      </c>
      <c r="V43" s="69" t="s">
        <v>468</v>
      </c>
      <c r="W43" s="69" t="s">
        <v>443</v>
      </c>
      <c r="X43" s="69" t="s">
        <v>274</v>
      </c>
      <c r="Y43" s="69" t="s">
        <v>404</v>
      </c>
      <c r="Z43" s="69" t="s">
        <v>362</v>
      </c>
      <c r="AA43" s="67" t="s">
        <v>474</v>
      </c>
      <c r="AB43" s="67" t="s">
        <v>397</v>
      </c>
      <c r="AC43" s="67" t="s">
        <v>473</v>
      </c>
      <c r="AD43" s="67" t="s">
        <v>453</v>
      </c>
      <c r="AE43" s="67" t="s">
        <v>454</v>
      </c>
      <c r="AF43" s="67" t="s">
        <v>475</v>
      </c>
      <c r="AG43" s="67" t="s">
        <v>475</v>
      </c>
      <c r="AH43" s="67" t="s">
        <v>448</v>
      </c>
      <c r="AI43" s="67" t="s">
        <v>408</v>
      </c>
      <c r="AJ43" s="67" t="s">
        <v>201</v>
      </c>
      <c r="AK43" s="67" t="s">
        <v>99</v>
      </c>
      <c r="AL43" s="67" t="s">
        <v>442</v>
      </c>
      <c r="AM43" s="67" t="s">
        <v>365</v>
      </c>
      <c r="AN43" s="69" t="s">
        <v>464</v>
      </c>
      <c r="AO43" s="67" t="s">
        <v>207</v>
      </c>
      <c r="AP43" s="67" t="s">
        <v>101</v>
      </c>
      <c r="AQ43" s="67" t="s">
        <v>196</v>
      </c>
      <c r="AR43" s="67" t="s">
        <v>461</v>
      </c>
      <c r="AS43" s="67" t="s">
        <v>467</v>
      </c>
      <c r="AT43" s="67" t="s">
        <v>101</v>
      </c>
      <c r="AU43" s="67" t="s">
        <v>101</v>
      </c>
      <c r="AV43" s="67" t="s">
        <v>459</v>
      </c>
    </row>
    <row r="44" spans="2:48">
      <c r="B44" s="61" t="s">
        <v>458</v>
      </c>
      <c r="C44" s="77">
        <v>41317</v>
      </c>
      <c r="D44" s="5">
        <v>494106</v>
      </c>
      <c r="E44" s="1"/>
      <c r="F44" s="1"/>
      <c r="G44" s="67" t="s">
        <v>101</v>
      </c>
      <c r="H44" s="67" t="s">
        <v>101</v>
      </c>
      <c r="I44" s="69" t="s">
        <v>477</v>
      </c>
      <c r="J44" s="75">
        <v>0.15</v>
      </c>
      <c r="K44" s="67" t="s">
        <v>476</v>
      </c>
      <c r="L44" s="67" t="s">
        <v>478</v>
      </c>
      <c r="M44" s="67" t="s">
        <v>130</v>
      </c>
      <c r="N44" s="69" t="s">
        <v>313</v>
      </c>
      <c r="O44" s="69" t="s">
        <v>471</v>
      </c>
      <c r="P44" s="69" t="s">
        <v>196</v>
      </c>
      <c r="Q44" s="69" t="s">
        <v>470</v>
      </c>
      <c r="R44" s="69" t="s">
        <v>475</v>
      </c>
      <c r="S44" s="69" t="s">
        <v>434</v>
      </c>
      <c r="T44" s="69" t="s">
        <v>475</v>
      </c>
      <c r="U44" s="69" t="s">
        <v>444</v>
      </c>
      <c r="V44" s="69" t="s">
        <v>137</v>
      </c>
      <c r="W44" s="69" t="s">
        <v>443</v>
      </c>
      <c r="X44" s="69" t="s">
        <v>165</v>
      </c>
      <c r="Y44" s="69" t="s">
        <v>404</v>
      </c>
      <c r="Z44" s="69" t="s">
        <v>362</v>
      </c>
      <c r="AA44" s="67" t="s">
        <v>474</v>
      </c>
      <c r="AB44" s="67" t="s">
        <v>397</v>
      </c>
      <c r="AC44" s="67" t="s">
        <v>131</v>
      </c>
      <c r="AD44" s="67" t="s">
        <v>453</v>
      </c>
      <c r="AE44" s="67" t="s">
        <v>454</v>
      </c>
      <c r="AF44" s="67" t="s">
        <v>475</v>
      </c>
      <c r="AG44" s="67" t="s">
        <v>475</v>
      </c>
      <c r="AH44" s="67" t="s">
        <v>448</v>
      </c>
      <c r="AI44" s="67" t="s">
        <v>408</v>
      </c>
      <c r="AJ44" s="67" t="s">
        <v>289</v>
      </c>
      <c r="AK44" s="67" t="s">
        <v>99</v>
      </c>
      <c r="AL44" s="67" t="s">
        <v>264</v>
      </c>
      <c r="AM44" s="67" t="s">
        <v>460</v>
      </c>
      <c r="AN44" s="69" t="s">
        <v>465</v>
      </c>
      <c r="AO44" s="69" t="s">
        <v>466</v>
      </c>
      <c r="AP44" s="67" t="s">
        <v>101</v>
      </c>
      <c r="AQ44" s="67" t="s">
        <v>466</v>
      </c>
      <c r="AR44" s="67" t="s">
        <v>462</v>
      </c>
      <c r="AS44" s="67" t="s">
        <v>388</v>
      </c>
      <c r="AT44" s="67" t="s">
        <v>101</v>
      </c>
      <c r="AU44" s="67" t="s">
        <v>101</v>
      </c>
      <c r="AV44" s="67" t="s">
        <v>198</v>
      </c>
    </row>
    <row r="45" spans="2:48">
      <c r="B45" s="61" t="s">
        <v>479</v>
      </c>
      <c r="C45" s="77">
        <v>41456</v>
      </c>
      <c r="D45" s="5">
        <v>579584</v>
      </c>
      <c r="E45" s="1"/>
      <c r="F45" s="1"/>
      <c r="G45" s="67" t="s">
        <v>101</v>
      </c>
      <c r="H45" s="67" t="s">
        <v>101</v>
      </c>
      <c r="I45" s="69" t="s">
        <v>477</v>
      </c>
      <c r="J45" s="78">
        <v>0.151</v>
      </c>
      <c r="K45" s="67" t="s">
        <v>443</v>
      </c>
      <c r="L45" s="67" t="s">
        <v>478</v>
      </c>
      <c r="M45" s="67" t="s">
        <v>475</v>
      </c>
      <c r="N45" s="69" t="s">
        <v>313</v>
      </c>
      <c r="O45" s="69" t="s">
        <v>471</v>
      </c>
      <c r="P45" s="69" t="s">
        <v>434</v>
      </c>
      <c r="Q45" s="69" t="s">
        <v>470</v>
      </c>
      <c r="R45" s="69" t="s">
        <v>313</v>
      </c>
      <c r="S45" s="69" t="s">
        <v>434</v>
      </c>
      <c r="T45" s="69" t="s">
        <v>150</v>
      </c>
      <c r="U45" s="69" t="s">
        <v>323</v>
      </c>
      <c r="V45" s="69" t="s">
        <v>490</v>
      </c>
      <c r="W45" s="69" t="s">
        <v>443</v>
      </c>
      <c r="X45" s="69" t="s">
        <v>332</v>
      </c>
      <c r="Y45" s="69" t="s">
        <v>404</v>
      </c>
      <c r="Z45" s="69" t="s">
        <v>362</v>
      </c>
      <c r="AA45" s="67" t="s">
        <v>397</v>
      </c>
      <c r="AB45" s="67" t="s">
        <v>397</v>
      </c>
      <c r="AC45" s="67" t="s">
        <v>492</v>
      </c>
      <c r="AD45" s="67" t="s">
        <v>453</v>
      </c>
      <c r="AE45" s="67" t="s">
        <v>454</v>
      </c>
      <c r="AF45" s="67" t="s">
        <v>495</v>
      </c>
      <c r="AG45" s="67" t="s">
        <v>319</v>
      </c>
      <c r="AH45" s="67" t="s">
        <v>448</v>
      </c>
      <c r="AI45" s="67" t="s">
        <v>481</v>
      </c>
      <c r="AJ45" s="67" t="s">
        <v>201</v>
      </c>
      <c r="AK45" s="67" t="s">
        <v>99</v>
      </c>
      <c r="AL45" s="67" t="s">
        <v>442</v>
      </c>
      <c r="AM45" s="67" t="s">
        <v>409</v>
      </c>
      <c r="AN45" s="69" t="s">
        <v>493</v>
      </c>
      <c r="AO45" s="69" t="s">
        <v>381</v>
      </c>
      <c r="AP45" s="67" t="s">
        <v>101</v>
      </c>
      <c r="AQ45" s="67" t="s">
        <v>258</v>
      </c>
      <c r="AR45" s="67" t="s">
        <v>486</v>
      </c>
      <c r="AS45" s="67" t="s">
        <v>233</v>
      </c>
      <c r="AT45" s="67" t="s">
        <v>101</v>
      </c>
      <c r="AU45" s="67" t="s">
        <v>101</v>
      </c>
      <c r="AV45" s="67" t="s">
        <v>483</v>
      </c>
    </row>
    <row r="46" spans="2:48">
      <c r="B46" s="61" t="s">
        <v>480</v>
      </c>
      <c r="C46" s="77">
        <v>41456</v>
      </c>
      <c r="D46" s="5">
        <v>579585</v>
      </c>
      <c r="E46" s="1"/>
      <c r="F46" s="1"/>
      <c r="G46" s="67" t="s">
        <v>101</v>
      </c>
      <c r="H46" s="67" t="s">
        <v>101</v>
      </c>
      <c r="I46" s="69" t="s">
        <v>477</v>
      </c>
      <c r="J46" s="69" t="s">
        <v>494</v>
      </c>
      <c r="K46" s="67" t="s">
        <v>443</v>
      </c>
      <c r="L46" s="67" t="s">
        <v>478</v>
      </c>
      <c r="M46" s="67" t="s">
        <v>104</v>
      </c>
      <c r="N46" s="69" t="s">
        <v>313</v>
      </c>
      <c r="O46" s="69" t="s">
        <v>489</v>
      </c>
      <c r="P46" s="69" t="s">
        <v>434</v>
      </c>
      <c r="Q46" s="69" t="s">
        <v>401</v>
      </c>
      <c r="R46" s="69" t="s">
        <v>313</v>
      </c>
      <c r="S46" s="69" t="s">
        <v>434</v>
      </c>
      <c r="T46" s="69" t="s">
        <v>150</v>
      </c>
      <c r="U46" s="69" t="s">
        <v>196</v>
      </c>
      <c r="V46" s="69" t="s">
        <v>399</v>
      </c>
      <c r="W46" s="69" t="s">
        <v>443</v>
      </c>
      <c r="X46" s="69" t="s">
        <v>491</v>
      </c>
      <c r="Y46" s="69" t="s">
        <v>404</v>
      </c>
      <c r="Z46" s="69" t="s">
        <v>362</v>
      </c>
      <c r="AA46" s="67" t="s">
        <v>397</v>
      </c>
      <c r="AB46" s="67" t="s">
        <v>397</v>
      </c>
      <c r="AC46" s="67" t="s">
        <v>492</v>
      </c>
      <c r="AD46" s="67" t="s">
        <v>453</v>
      </c>
      <c r="AE46" s="67" t="s">
        <v>454</v>
      </c>
      <c r="AF46" s="67" t="s">
        <v>496</v>
      </c>
      <c r="AG46" s="67" t="s">
        <v>319</v>
      </c>
      <c r="AH46" s="67" t="s">
        <v>448</v>
      </c>
      <c r="AI46" s="67" t="s">
        <v>482</v>
      </c>
      <c r="AJ46" s="67" t="s">
        <v>263</v>
      </c>
      <c r="AK46" s="67" t="s">
        <v>99</v>
      </c>
      <c r="AL46" s="67" t="s">
        <v>265</v>
      </c>
      <c r="AM46" s="67" t="s">
        <v>485</v>
      </c>
      <c r="AN46" s="69" t="s">
        <v>403</v>
      </c>
      <c r="AO46" s="69" t="s">
        <v>120</v>
      </c>
      <c r="AP46" s="67" t="s">
        <v>101</v>
      </c>
      <c r="AQ46" s="67" t="s">
        <v>417</v>
      </c>
      <c r="AR46" s="67" t="s">
        <v>487</v>
      </c>
      <c r="AS46" s="67" t="s">
        <v>488</v>
      </c>
      <c r="AT46" s="67" t="s">
        <v>101</v>
      </c>
      <c r="AU46" s="67" t="s">
        <v>101</v>
      </c>
      <c r="AV46" s="67" t="s">
        <v>484</v>
      </c>
    </row>
    <row r="47" spans="2:48">
      <c r="B47" s="76" t="s">
        <v>497</v>
      </c>
      <c r="C47" s="77">
        <v>41491</v>
      </c>
      <c r="D47" s="5">
        <v>602928</v>
      </c>
      <c r="E47" s="1"/>
      <c r="F47" s="1"/>
      <c r="G47" s="67" t="s">
        <v>101</v>
      </c>
      <c r="H47" s="67" t="s">
        <v>101</v>
      </c>
      <c r="I47" s="69" t="s">
        <v>477</v>
      </c>
      <c r="J47" s="69" t="s">
        <v>418</v>
      </c>
      <c r="K47" s="67" t="s">
        <v>312</v>
      </c>
      <c r="L47" s="67" t="s">
        <v>478</v>
      </c>
      <c r="M47" s="67" t="s">
        <v>468</v>
      </c>
      <c r="N47" s="69" t="s">
        <v>313</v>
      </c>
      <c r="O47" s="69" t="s">
        <v>512</v>
      </c>
      <c r="P47" s="69" t="s">
        <v>514</v>
      </c>
      <c r="Q47" s="69" t="s">
        <v>515</v>
      </c>
      <c r="R47" s="69" t="s">
        <v>257</v>
      </c>
      <c r="S47" s="69" t="s">
        <v>434</v>
      </c>
      <c r="T47" s="69" t="s">
        <v>150</v>
      </c>
      <c r="U47" s="69" t="s">
        <v>504</v>
      </c>
      <c r="V47" s="69" t="s">
        <v>517</v>
      </c>
      <c r="W47" s="69" t="s">
        <v>443</v>
      </c>
      <c r="X47" s="69" t="s">
        <v>446</v>
      </c>
      <c r="Y47" s="69" t="s">
        <v>404</v>
      </c>
      <c r="Z47" s="69" t="s">
        <v>362</v>
      </c>
      <c r="AA47" s="67" t="s">
        <v>516</v>
      </c>
      <c r="AB47" s="67" t="s">
        <v>397</v>
      </c>
      <c r="AC47" s="67" t="s">
        <v>492</v>
      </c>
      <c r="AD47" s="67" t="s">
        <v>453</v>
      </c>
      <c r="AE47" s="67" t="s">
        <v>454</v>
      </c>
      <c r="AF47" s="67" t="s">
        <v>500</v>
      </c>
      <c r="AG47" s="67" t="s">
        <v>319</v>
      </c>
      <c r="AH47" s="67" t="s">
        <v>275</v>
      </c>
      <c r="AI47" s="67" t="s">
        <v>408</v>
      </c>
      <c r="AJ47" s="67" t="s">
        <v>289</v>
      </c>
      <c r="AK47" s="67" t="s">
        <v>99</v>
      </c>
      <c r="AL47" s="67" t="s">
        <v>202</v>
      </c>
      <c r="AM47" s="67" t="s">
        <v>441</v>
      </c>
      <c r="AN47" s="69" t="s">
        <v>506</v>
      </c>
      <c r="AO47" s="69" t="s">
        <v>463</v>
      </c>
      <c r="AP47" s="67" t="s">
        <v>101</v>
      </c>
      <c r="AQ47" s="67" t="s">
        <v>119</v>
      </c>
      <c r="AR47" s="67" t="s">
        <v>502</v>
      </c>
      <c r="AS47" s="67" t="s">
        <v>509</v>
      </c>
      <c r="AT47" s="67" t="s">
        <v>101</v>
      </c>
      <c r="AU47" s="67" t="s">
        <v>101</v>
      </c>
      <c r="AV47" s="67" t="s">
        <v>131</v>
      </c>
    </row>
    <row r="48" spans="2:48">
      <c r="B48" s="76" t="s">
        <v>498</v>
      </c>
      <c r="C48" s="77">
        <v>41491</v>
      </c>
      <c r="D48" s="5">
        <v>602929</v>
      </c>
      <c r="E48" s="1"/>
      <c r="F48" s="1"/>
      <c r="G48" s="67" t="s">
        <v>101</v>
      </c>
      <c r="H48" s="67" t="s">
        <v>101</v>
      </c>
      <c r="I48" s="69" t="s">
        <v>477</v>
      </c>
      <c r="J48" s="69" t="s">
        <v>511</v>
      </c>
      <c r="K48" s="67" t="s">
        <v>443</v>
      </c>
      <c r="L48" s="67" t="s">
        <v>478</v>
      </c>
      <c r="M48" s="67" t="s">
        <v>520</v>
      </c>
      <c r="N48" s="69" t="s">
        <v>313</v>
      </c>
      <c r="O48" s="69" t="s">
        <v>513</v>
      </c>
      <c r="P48" s="69" t="s">
        <v>198</v>
      </c>
      <c r="Q48" s="69" t="s">
        <v>117</v>
      </c>
      <c r="R48" s="69" t="s">
        <v>129</v>
      </c>
      <c r="S48" s="69" t="s">
        <v>434</v>
      </c>
      <c r="T48" s="69" t="s">
        <v>150</v>
      </c>
      <c r="U48" s="69" t="s">
        <v>111</v>
      </c>
      <c r="V48" s="69" t="s">
        <v>131</v>
      </c>
      <c r="W48" s="69" t="s">
        <v>443</v>
      </c>
      <c r="X48" s="69" t="s">
        <v>276</v>
      </c>
      <c r="Y48" s="69" t="s">
        <v>404</v>
      </c>
      <c r="Z48" s="69" t="s">
        <v>362</v>
      </c>
      <c r="AA48" s="67" t="s">
        <v>516</v>
      </c>
      <c r="AB48" s="67" t="s">
        <v>397</v>
      </c>
      <c r="AC48" s="67" t="s">
        <v>492</v>
      </c>
      <c r="AD48" s="67" t="s">
        <v>453</v>
      </c>
      <c r="AE48" s="67" t="s">
        <v>454</v>
      </c>
      <c r="AF48" s="67" t="s">
        <v>501</v>
      </c>
      <c r="AG48" s="67" t="s">
        <v>319</v>
      </c>
      <c r="AH48" s="67" t="s">
        <v>505</v>
      </c>
      <c r="AI48" s="67" t="s">
        <v>499</v>
      </c>
      <c r="AJ48" s="67" t="s">
        <v>201</v>
      </c>
      <c r="AK48" s="67" t="s">
        <v>99</v>
      </c>
      <c r="AL48" s="67" t="s">
        <v>367</v>
      </c>
      <c r="AM48" s="67" t="s">
        <v>291</v>
      </c>
      <c r="AN48" s="69" t="s">
        <v>507</v>
      </c>
      <c r="AO48" s="69" t="s">
        <v>508</v>
      </c>
      <c r="AP48" s="67" t="s">
        <v>101</v>
      </c>
      <c r="AQ48" s="67" t="s">
        <v>131</v>
      </c>
      <c r="AR48" s="67" t="s">
        <v>503</v>
      </c>
      <c r="AS48" s="67" t="s">
        <v>510</v>
      </c>
      <c r="AT48" s="67" t="s">
        <v>101</v>
      </c>
      <c r="AU48" s="67" t="s">
        <v>101</v>
      </c>
      <c r="AV48" s="67" t="s">
        <v>198</v>
      </c>
    </row>
    <row r="49" spans="2:48">
      <c r="B49" s="76" t="s">
        <v>518</v>
      </c>
      <c r="C49" s="77">
        <v>41563</v>
      </c>
      <c r="D49" s="5">
        <v>648736</v>
      </c>
      <c r="E49" s="1"/>
      <c r="F49" s="1"/>
      <c r="G49" s="67" t="s">
        <v>101</v>
      </c>
      <c r="H49" s="67" t="s">
        <v>101</v>
      </c>
      <c r="I49" s="69" t="s">
        <v>477</v>
      </c>
      <c r="J49" s="69" t="s">
        <v>494</v>
      </c>
      <c r="K49" s="67" t="s">
        <v>443</v>
      </c>
      <c r="L49" s="67" t="s">
        <v>528</v>
      </c>
      <c r="M49" s="67" t="s">
        <v>146</v>
      </c>
      <c r="N49" s="69" t="s">
        <v>313</v>
      </c>
      <c r="O49" s="69" t="s">
        <v>476</v>
      </c>
      <c r="P49" s="69" t="s">
        <v>434</v>
      </c>
      <c r="Q49" s="69" t="s">
        <v>537</v>
      </c>
      <c r="R49" s="69" t="s">
        <v>416</v>
      </c>
      <c r="S49" s="69" t="s">
        <v>434</v>
      </c>
      <c r="T49" s="69" t="s">
        <v>150</v>
      </c>
      <c r="U49" s="69" t="s">
        <v>522</v>
      </c>
      <c r="V49" s="69" t="s">
        <v>517</v>
      </c>
      <c r="W49" s="69" t="s">
        <v>443</v>
      </c>
      <c r="X49" s="69" t="s">
        <v>206</v>
      </c>
      <c r="Y49" s="69" t="s">
        <v>404</v>
      </c>
      <c r="Z49" s="69" t="s">
        <v>362</v>
      </c>
      <c r="AA49" s="67" t="s">
        <v>538</v>
      </c>
      <c r="AB49" s="67" t="s">
        <v>529</v>
      </c>
      <c r="AC49" s="67" t="s">
        <v>492</v>
      </c>
      <c r="AD49" s="67" t="s">
        <v>453</v>
      </c>
      <c r="AE49" s="67" t="s">
        <v>454</v>
      </c>
      <c r="AF49" s="67" t="s">
        <v>526</v>
      </c>
      <c r="AG49" s="67" t="s">
        <v>319</v>
      </c>
      <c r="AH49" s="67" t="s">
        <v>448</v>
      </c>
      <c r="AI49" s="67" t="s">
        <v>408</v>
      </c>
      <c r="AJ49" s="67" t="s">
        <v>122</v>
      </c>
      <c r="AK49" s="67" t="s">
        <v>99</v>
      </c>
      <c r="AL49" s="67" t="s">
        <v>230</v>
      </c>
      <c r="AM49" s="67" t="s">
        <v>523</v>
      </c>
      <c r="AN49" s="69" t="s">
        <v>534</v>
      </c>
      <c r="AO49" s="69" t="s">
        <v>161</v>
      </c>
      <c r="AP49" s="67" t="s">
        <v>101</v>
      </c>
      <c r="AQ49" s="69" t="s">
        <v>533</v>
      </c>
      <c r="AR49" s="67" t="s">
        <v>503</v>
      </c>
      <c r="AS49" s="67" t="s">
        <v>509</v>
      </c>
      <c r="AT49" s="67" t="s">
        <v>101</v>
      </c>
      <c r="AU49" s="67" t="s">
        <v>101</v>
      </c>
      <c r="AV49" s="67" t="s">
        <v>466</v>
      </c>
    </row>
    <row r="50" spans="2:48">
      <c r="B50" s="76" t="s">
        <v>519</v>
      </c>
      <c r="C50" s="77">
        <v>41563</v>
      </c>
      <c r="D50" s="5">
        <v>648737</v>
      </c>
      <c r="E50" s="1"/>
      <c r="F50" s="1"/>
      <c r="G50" s="67" t="s">
        <v>101</v>
      </c>
      <c r="H50" s="67" t="s">
        <v>101</v>
      </c>
      <c r="I50" s="69" t="s">
        <v>477</v>
      </c>
      <c r="J50" s="69" t="s">
        <v>494</v>
      </c>
      <c r="K50" s="67" t="s">
        <v>443</v>
      </c>
      <c r="L50" s="67" t="s">
        <v>478</v>
      </c>
      <c r="M50" s="67" t="s">
        <v>532</v>
      </c>
      <c r="N50" s="69" t="s">
        <v>245</v>
      </c>
      <c r="O50" s="69" t="s">
        <v>359</v>
      </c>
      <c r="P50" s="69" t="s">
        <v>434</v>
      </c>
      <c r="Q50" s="69" t="s">
        <v>490</v>
      </c>
      <c r="R50" s="69" t="s">
        <v>313</v>
      </c>
      <c r="S50" s="69" t="s">
        <v>434</v>
      </c>
      <c r="T50" s="69" t="s">
        <v>150</v>
      </c>
      <c r="U50" s="69" t="s">
        <v>531</v>
      </c>
      <c r="V50" s="69" t="s">
        <v>304</v>
      </c>
      <c r="W50" s="69" t="s">
        <v>443</v>
      </c>
      <c r="X50" s="69" t="s">
        <v>282</v>
      </c>
      <c r="Y50" s="69" t="s">
        <v>404</v>
      </c>
      <c r="Z50" s="69" t="s">
        <v>362</v>
      </c>
      <c r="AA50" s="67" t="s">
        <v>539</v>
      </c>
      <c r="AB50" s="67" t="s">
        <v>397</v>
      </c>
      <c r="AC50" s="67" t="s">
        <v>492</v>
      </c>
      <c r="AD50" s="67" t="s">
        <v>453</v>
      </c>
      <c r="AE50" s="67" t="s">
        <v>454</v>
      </c>
      <c r="AF50" s="67" t="s">
        <v>527</v>
      </c>
      <c r="AG50" s="67" t="s">
        <v>319</v>
      </c>
      <c r="AH50" s="67" t="s">
        <v>448</v>
      </c>
      <c r="AI50" s="67" t="s">
        <v>408</v>
      </c>
      <c r="AJ50" s="67" t="s">
        <v>521</v>
      </c>
      <c r="AK50" s="67" t="s">
        <v>99</v>
      </c>
      <c r="AL50" s="67" t="s">
        <v>524</v>
      </c>
      <c r="AM50" s="67" t="s">
        <v>525</v>
      </c>
      <c r="AN50" s="69" t="s">
        <v>535</v>
      </c>
      <c r="AO50" s="69" t="s">
        <v>466</v>
      </c>
      <c r="AP50" s="67" t="s">
        <v>101</v>
      </c>
      <c r="AQ50" s="69" t="s">
        <v>533</v>
      </c>
      <c r="AR50" s="67" t="s">
        <v>162</v>
      </c>
      <c r="AS50" s="67" t="s">
        <v>536</v>
      </c>
      <c r="AT50" s="67" t="s">
        <v>101</v>
      </c>
      <c r="AU50" s="67" t="s">
        <v>101</v>
      </c>
      <c r="AV50" s="67" t="s">
        <v>522</v>
      </c>
    </row>
    <row r="51" spans="2:48">
      <c r="B51" s="76" t="s">
        <v>540</v>
      </c>
      <c r="C51" s="77">
        <v>41596</v>
      </c>
      <c r="D51" s="5">
        <v>671867</v>
      </c>
      <c r="E51" s="1"/>
      <c r="F51" s="1"/>
      <c r="G51" s="67" t="s">
        <v>101</v>
      </c>
      <c r="H51" s="67" t="s">
        <v>101</v>
      </c>
      <c r="I51" s="69" t="s">
        <v>514</v>
      </c>
      <c r="J51" s="69" t="s">
        <v>198</v>
      </c>
      <c r="K51" s="67" t="s">
        <v>443</v>
      </c>
      <c r="L51" s="67" t="s">
        <v>478</v>
      </c>
      <c r="M51" s="67" t="s">
        <v>158</v>
      </c>
      <c r="N51" s="69" t="s">
        <v>145</v>
      </c>
      <c r="O51" s="69" t="s">
        <v>553</v>
      </c>
      <c r="P51" s="69" t="s">
        <v>434</v>
      </c>
      <c r="Q51" s="69" t="s">
        <v>554</v>
      </c>
      <c r="R51" s="69" t="s">
        <v>313</v>
      </c>
      <c r="S51" s="69" t="s">
        <v>434</v>
      </c>
      <c r="T51" s="69" t="s">
        <v>150</v>
      </c>
      <c r="U51" s="69" t="s">
        <v>111</v>
      </c>
      <c r="V51" s="69" t="s">
        <v>102</v>
      </c>
      <c r="W51" s="69" t="s">
        <v>443</v>
      </c>
      <c r="X51" s="69" t="s">
        <v>273</v>
      </c>
      <c r="Y51" s="69" t="s">
        <v>404</v>
      </c>
      <c r="Z51" s="69" t="s">
        <v>362</v>
      </c>
      <c r="AA51" s="67" t="s">
        <v>397</v>
      </c>
      <c r="AB51" s="67" t="s">
        <v>548</v>
      </c>
      <c r="AC51" s="67" t="s">
        <v>492</v>
      </c>
      <c r="AD51" s="67" t="s">
        <v>453</v>
      </c>
      <c r="AE51" s="67" t="s">
        <v>454</v>
      </c>
      <c r="AF51" s="67" t="s">
        <v>546</v>
      </c>
      <c r="AG51" s="67" t="s">
        <v>319</v>
      </c>
      <c r="AH51" s="67" t="s">
        <v>448</v>
      </c>
      <c r="AI51" s="67" t="s">
        <v>476</v>
      </c>
      <c r="AJ51" s="67" t="s">
        <v>289</v>
      </c>
      <c r="AK51" s="67" t="s">
        <v>377</v>
      </c>
      <c r="AL51" s="67" t="s">
        <v>293</v>
      </c>
      <c r="AM51" s="67" t="s">
        <v>544</v>
      </c>
      <c r="AN51" s="69" t="s">
        <v>550</v>
      </c>
      <c r="AO51" s="69" t="s">
        <v>114</v>
      </c>
      <c r="AP51" s="67" t="s">
        <v>101</v>
      </c>
      <c r="AQ51" s="69" t="s">
        <v>131</v>
      </c>
      <c r="AR51" s="67" t="s">
        <v>530</v>
      </c>
      <c r="AS51" s="67" t="s">
        <v>552</v>
      </c>
      <c r="AT51" s="67" t="s">
        <v>101</v>
      </c>
      <c r="AU51" s="67" t="s">
        <v>101</v>
      </c>
      <c r="AV51" s="67" t="s">
        <v>255</v>
      </c>
    </row>
    <row r="52" spans="2:48">
      <c r="B52" s="76" t="s">
        <v>541</v>
      </c>
      <c r="C52" s="77">
        <v>41596</v>
      </c>
      <c r="D52" s="5">
        <v>671871</v>
      </c>
      <c r="G52" s="67" t="s">
        <v>101</v>
      </c>
      <c r="H52" s="67" t="s">
        <v>101</v>
      </c>
      <c r="I52" s="69" t="s">
        <v>477</v>
      </c>
      <c r="J52" s="69" t="s">
        <v>258</v>
      </c>
      <c r="K52" s="67" t="s">
        <v>443</v>
      </c>
      <c r="L52" s="67" t="s">
        <v>478</v>
      </c>
      <c r="M52" s="67" t="s">
        <v>142</v>
      </c>
      <c r="N52" s="69" t="s">
        <v>313</v>
      </c>
      <c r="O52" s="69" t="s">
        <v>471</v>
      </c>
      <c r="P52" s="69" t="s">
        <v>304</v>
      </c>
      <c r="Q52" s="69" t="s">
        <v>470</v>
      </c>
      <c r="R52" s="69" t="s">
        <v>313</v>
      </c>
      <c r="S52" s="69" t="s">
        <v>434</v>
      </c>
      <c r="T52" s="69" t="s">
        <v>150</v>
      </c>
      <c r="U52" s="69" t="s">
        <v>549</v>
      </c>
      <c r="V52" s="69" t="s">
        <v>212</v>
      </c>
      <c r="W52" s="69" t="s">
        <v>443</v>
      </c>
      <c r="X52" s="69" t="s">
        <v>323</v>
      </c>
      <c r="Y52" s="69" t="s">
        <v>404</v>
      </c>
      <c r="Z52" s="69" t="s">
        <v>362</v>
      </c>
      <c r="AA52" s="67" t="s">
        <v>555</v>
      </c>
      <c r="AB52" s="67" t="s">
        <v>397</v>
      </c>
      <c r="AC52" s="67" t="s">
        <v>492</v>
      </c>
      <c r="AD52" s="67" t="s">
        <v>453</v>
      </c>
      <c r="AE52" s="67" t="s">
        <v>454</v>
      </c>
      <c r="AF52" s="67" t="s">
        <v>547</v>
      </c>
      <c r="AG52" s="67" t="s">
        <v>319</v>
      </c>
      <c r="AH52" s="67" t="s">
        <v>448</v>
      </c>
      <c r="AI52" s="67" t="s">
        <v>542</v>
      </c>
      <c r="AJ52" s="67" t="s">
        <v>122</v>
      </c>
      <c r="AK52" s="67" t="s">
        <v>414</v>
      </c>
      <c r="AL52" s="67" t="s">
        <v>545</v>
      </c>
      <c r="AM52" s="67" t="s">
        <v>203</v>
      </c>
      <c r="AN52" s="69" t="s">
        <v>551</v>
      </c>
      <c r="AO52" s="69" t="s">
        <v>508</v>
      </c>
      <c r="AP52" s="67" t="s">
        <v>101</v>
      </c>
      <c r="AQ52" s="69" t="s">
        <v>379</v>
      </c>
      <c r="AR52" s="67" t="s">
        <v>114</v>
      </c>
      <c r="AS52" s="67" t="s">
        <v>210</v>
      </c>
      <c r="AT52" s="67" t="s">
        <v>101</v>
      </c>
      <c r="AU52" s="67" t="s">
        <v>101</v>
      </c>
      <c r="AV52" s="67" t="s">
        <v>543</v>
      </c>
    </row>
    <row r="53" spans="2:48">
      <c r="B53" s="76" t="s">
        <v>556</v>
      </c>
      <c r="C53" s="77">
        <v>41687</v>
      </c>
      <c r="D53" s="5">
        <v>723977</v>
      </c>
      <c r="G53" s="67" t="s">
        <v>101</v>
      </c>
      <c r="H53" s="67" t="s">
        <v>101</v>
      </c>
      <c r="I53" s="67" t="s">
        <v>586</v>
      </c>
      <c r="J53" s="67" t="s">
        <v>196</v>
      </c>
      <c r="K53" s="67" t="s">
        <v>443</v>
      </c>
      <c r="L53" s="67" t="s">
        <v>478</v>
      </c>
      <c r="M53" s="67" t="s">
        <v>274</v>
      </c>
      <c r="N53" s="67" t="s">
        <v>300</v>
      </c>
      <c r="O53" s="67" t="s">
        <v>589</v>
      </c>
      <c r="P53" s="67" t="s">
        <v>590</v>
      </c>
      <c r="Q53" s="67" t="s">
        <v>594</v>
      </c>
      <c r="R53" s="69" t="s">
        <v>313</v>
      </c>
      <c r="S53" s="69" t="s">
        <v>434</v>
      </c>
      <c r="T53" s="69" t="s">
        <v>150</v>
      </c>
      <c r="U53" s="67" t="s">
        <v>374</v>
      </c>
      <c r="V53" s="67" t="s">
        <v>119</v>
      </c>
      <c r="W53" s="69" t="s">
        <v>443</v>
      </c>
      <c r="X53" s="67" t="s">
        <v>396</v>
      </c>
      <c r="Y53" s="69" t="s">
        <v>404</v>
      </c>
      <c r="Z53" s="69" t="s">
        <v>362</v>
      </c>
      <c r="AA53" s="67" t="s">
        <v>397</v>
      </c>
      <c r="AB53" s="67" t="s">
        <v>397</v>
      </c>
      <c r="AC53" s="67" t="s">
        <v>492</v>
      </c>
      <c r="AD53" s="67" t="s">
        <v>453</v>
      </c>
      <c r="AE53" s="67" t="s">
        <v>454</v>
      </c>
      <c r="AF53" s="67" t="s">
        <v>571</v>
      </c>
      <c r="AG53" s="67" t="s">
        <v>319</v>
      </c>
      <c r="AH53" s="67" t="s">
        <v>582</v>
      </c>
      <c r="AI53" s="67" t="s">
        <v>408</v>
      </c>
      <c r="AJ53" s="67" t="s">
        <v>289</v>
      </c>
      <c r="AK53" s="67" t="s">
        <v>99</v>
      </c>
      <c r="AL53" s="67" t="s">
        <v>264</v>
      </c>
      <c r="AM53" s="67" t="s">
        <v>564</v>
      </c>
      <c r="AN53" s="67" t="s">
        <v>584</v>
      </c>
      <c r="AO53" s="67" t="s">
        <v>341</v>
      </c>
      <c r="AP53" s="67" t="s">
        <v>101</v>
      </c>
      <c r="AQ53" s="67" t="s">
        <v>106</v>
      </c>
      <c r="AR53" s="67" t="s">
        <v>578</v>
      </c>
      <c r="AS53" s="67" t="s">
        <v>233</v>
      </c>
      <c r="AT53" s="67" t="s">
        <v>101</v>
      </c>
      <c r="AU53" s="67" t="s">
        <v>101</v>
      </c>
      <c r="AV53" s="67" t="s">
        <v>417</v>
      </c>
    </row>
    <row r="54" spans="2:48">
      <c r="B54" s="76" t="s">
        <v>287</v>
      </c>
      <c r="C54" s="77">
        <v>41673</v>
      </c>
      <c r="D54" s="5">
        <v>717996</v>
      </c>
      <c r="G54" s="67" t="s">
        <v>101</v>
      </c>
      <c r="H54" s="67" t="s">
        <v>101</v>
      </c>
      <c r="I54" s="67" t="s">
        <v>587</v>
      </c>
      <c r="J54" s="67" t="s">
        <v>262</v>
      </c>
      <c r="K54" s="67" t="s">
        <v>570</v>
      </c>
      <c r="L54" s="67" t="s">
        <v>478</v>
      </c>
      <c r="M54" s="67" t="s">
        <v>239</v>
      </c>
      <c r="N54" s="67" t="s">
        <v>313</v>
      </c>
      <c r="O54" s="67" t="s">
        <v>240</v>
      </c>
      <c r="P54" s="67" t="s">
        <v>591</v>
      </c>
      <c r="Q54" s="69" t="s">
        <v>470</v>
      </c>
      <c r="R54" s="69" t="s">
        <v>313</v>
      </c>
      <c r="S54" s="69" t="s">
        <v>434</v>
      </c>
      <c r="T54" s="69" t="s">
        <v>150</v>
      </c>
      <c r="U54" s="67" t="s">
        <v>514</v>
      </c>
      <c r="V54" s="67" t="s">
        <v>399</v>
      </c>
      <c r="W54" s="69" t="s">
        <v>443</v>
      </c>
      <c r="X54" s="67" t="s">
        <v>543</v>
      </c>
      <c r="Y54" s="67" t="s">
        <v>235</v>
      </c>
      <c r="Z54" s="69" t="s">
        <v>362</v>
      </c>
      <c r="AA54" s="67" t="s">
        <v>600</v>
      </c>
      <c r="AB54" s="67" t="s">
        <v>577</v>
      </c>
      <c r="AC54" s="67" t="s">
        <v>492</v>
      </c>
      <c r="AD54" s="67" t="s">
        <v>453</v>
      </c>
      <c r="AE54" s="67" t="s">
        <v>454</v>
      </c>
      <c r="AF54" s="67" t="s">
        <v>572</v>
      </c>
      <c r="AG54" s="67" t="s">
        <v>319</v>
      </c>
      <c r="AH54" s="67" t="s">
        <v>448</v>
      </c>
      <c r="AI54" s="67" t="s">
        <v>537</v>
      </c>
      <c r="AJ54" s="67" t="s">
        <v>360</v>
      </c>
      <c r="AK54" s="67" t="s">
        <v>99</v>
      </c>
      <c r="AL54" s="67" t="s">
        <v>568</v>
      </c>
      <c r="AM54" s="67" t="s">
        <v>409</v>
      </c>
      <c r="AN54" s="67" t="s">
        <v>551</v>
      </c>
      <c r="AO54" s="67" t="s">
        <v>508</v>
      </c>
      <c r="AP54" s="67" t="s">
        <v>101</v>
      </c>
      <c r="AQ54" s="67" t="s">
        <v>216</v>
      </c>
      <c r="AR54" s="67" t="s">
        <v>228</v>
      </c>
      <c r="AS54" s="67" t="s">
        <v>550</v>
      </c>
      <c r="AT54" s="67" t="s">
        <v>101</v>
      </c>
      <c r="AU54" s="67" t="s">
        <v>101</v>
      </c>
      <c r="AV54" s="67" t="s">
        <v>374</v>
      </c>
    </row>
    <row r="55" spans="2:48">
      <c r="B55" s="76" t="s">
        <v>557</v>
      </c>
      <c r="C55" s="77">
        <v>41736</v>
      </c>
      <c r="D55" s="5">
        <v>753704</v>
      </c>
      <c r="G55" s="67" t="s">
        <v>101</v>
      </c>
      <c r="H55" s="67" t="s">
        <v>101</v>
      </c>
      <c r="I55" s="67" t="s">
        <v>477</v>
      </c>
      <c r="J55" s="67" t="s">
        <v>421</v>
      </c>
      <c r="K55" s="67" t="s">
        <v>443</v>
      </c>
      <c r="L55" s="67" t="s">
        <v>478</v>
      </c>
      <c r="M55" s="67" t="s">
        <v>378</v>
      </c>
      <c r="N55" s="67" t="s">
        <v>341</v>
      </c>
      <c r="O55" s="67" t="s">
        <v>476</v>
      </c>
      <c r="P55" s="67" t="s">
        <v>592</v>
      </c>
      <c r="Q55" s="67" t="s">
        <v>595</v>
      </c>
      <c r="R55" s="69" t="s">
        <v>313</v>
      </c>
      <c r="S55" s="69" t="s">
        <v>434</v>
      </c>
      <c r="T55" s="69" t="s">
        <v>150</v>
      </c>
      <c r="U55" s="67" t="s">
        <v>581</v>
      </c>
      <c r="V55" s="67" t="s">
        <v>396</v>
      </c>
      <c r="W55" s="69" t="s">
        <v>443</v>
      </c>
      <c r="X55" s="67" t="s">
        <v>157</v>
      </c>
      <c r="Y55" s="69" t="s">
        <v>404</v>
      </c>
      <c r="Z55" s="69" t="s">
        <v>362</v>
      </c>
      <c r="AA55" s="67" t="s">
        <v>601</v>
      </c>
      <c r="AB55" s="67" t="s">
        <v>397</v>
      </c>
      <c r="AC55" s="67" t="s">
        <v>492</v>
      </c>
      <c r="AD55" s="67" t="s">
        <v>453</v>
      </c>
      <c r="AE55" s="67" t="s">
        <v>454</v>
      </c>
      <c r="AF55" s="67" t="s">
        <v>573</v>
      </c>
      <c r="AG55" s="67" t="s">
        <v>319</v>
      </c>
      <c r="AH55" s="67" t="s">
        <v>410</v>
      </c>
      <c r="AI55" s="67" t="s">
        <v>561</v>
      </c>
      <c r="AJ55" s="67" t="s">
        <v>201</v>
      </c>
      <c r="AK55" s="67" t="s">
        <v>99</v>
      </c>
      <c r="AL55" s="67" t="s">
        <v>264</v>
      </c>
      <c r="AM55" s="67" t="s">
        <v>291</v>
      </c>
      <c r="AN55" s="67" t="s">
        <v>156</v>
      </c>
      <c r="AO55" s="67" t="s">
        <v>300</v>
      </c>
      <c r="AP55" s="67" t="s">
        <v>101</v>
      </c>
      <c r="AQ55" s="67" t="s">
        <v>239</v>
      </c>
      <c r="AR55" s="67" t="s">
        <v>579</v>
      </c>
      <c r="AS55" s="67" t="s">
        <v>552</v>
      </c>
      <c r="AT55" s="67" t="s">
        <v>101</v>
      </c>
      <c r="AU55" s="67" t="s">
        <v>101</v>
      </c>
      <c r="AV55" s="67" t="s">
        <v>137</v>
      </c>
    </row>
    <row r="56" spans="2:48">
      <c r="B56" s="76" t="s">
        <v>558</v>
      </c>
      <c r="C56" s="77">
        <v>41736</v>
      </c>
      <c r="D56" s="5">
        <v>753705</v>
      </c>
      <c r="G56" s="67" t="s">
        <v>101</v>
      </c>
      <c r="H56" s="67" t="s">
        <v>101</v>
      </c>
      <c r="I56" s="67" t="s">
        <v>477</v>
      </c>
      <c r="J56" s="67" t="s">
        <v>439</v>
      </c>
      <c r="K56" s="67" t="s">
        <v>443</v>
      </c>
      <c r="L56" s="67" t="s">
        <v>478</v>
      </c>
      <c r="M56" s="67" t="s">
        <v>104</v>
      </c>
      <c r="N56" s="67" t="s">
        <v>410</v>
      </c>
      <c r="O56" s="67" t="s">
        <v>588</v>
      </c>
      <c r="P56" s="67" t="s">
        <v>593</v>
      </c>
      <c r="Q56" s="67" t="s">
        <v>512</v>
      </c>
      <c r="R56" s="69" t="s">
        <v>313</v>
      </c>
      <c r="S56" s="69" t="s">
        <v>434</v>
      </c>
      <c r="T56" s="69" t="s">
        <v>150</v>
      </c>
      <c r="U56" s="67" t="s">
        <v>469</v>
      </c>
      <c r="V56" s="67" t="s">
        <v>597</v>
      </c>
      <c r="W56" s="67" t="s">
        <v>598</v>
      </c>
      <c r="X56" s="67" t="s">
        <v>211</v>
      </c>
      <c r="Y56" s="69" t="s">
        <v>404</v>
      </c>
      <c r="Z56" s="69" t="s">
        <v>362</v>
      </c>
      <c r="AA56" s="67" t="s">
        <v>602</v>
      </c>
      <c r="AB56" s="67" t="s">
        <v>397</v>
      </c>
      <c r="AC56" s="67" t="s">
        <v>312</v>
      </c>
      <c r="AD56" s="67" t="s">
        <v>453</v>
      </c>
      <c r="AE56" s="67" t="s">
        <v>454</v>
      </c>
      <c r="AF56" s="67" t="s">
        <v>574</v>
      </c>
      <c r="AG56" s="67" t="s">
        <v>319</v>
      </c>
      <c r="AH56" s="67" t="s">
        <v>448</v>
      </c>
      <c r="AI56" s="67" t="s">
        <v>562</v>
      </c>
      <c r="AJ56" s="67" t="s">
        <v>360</v>
      </c>
      <c r="AK56" s="67" t="s">
        <v>99</v>
      </c>
      <c r="AL56" s="67" t="s">
        <v>569</v>
      </c>
      <c r="AM56" s="67" t="s">
        <v>565</v>
      </c>
      <c r="AN56" s="67" t="s">
        <v>583</v>
      </c>
      <c r="AO56" s="67" t="s">
        <v>148</v>
      </c>
      <c r="AP56" s="67" t="s">
        <v>101</v>
      </c>
      <c r="AQ56" s="67" t="s">
        <v>120</v>
      </c>
      <c r="AR56" s="67" t="s">
        <v>114</v>
      </c>
      <c r="AS56" s="67" t="s">
        <v>585</v>
      </c>
      <c r="AT56" s="67" t="s">
        <v>101</v>
      </c>
      <c r="AU56" s="67" t="s">
        <v>101</v>
      </c>
      <c r="AV56" s="67" t="s">
        <v>258</v>
      </c>
    </row>
    <row r="57" spans="2:48">
      <c r="B57" s="76" t="s">
        <v>559</v>
      </c>
      <c r="C57" s="77">
        <v>41834</v>
      </c>
      <c r="D57" s="5">
        <v>813768</v>
      </c>
      <c r="G57" s="67" t="s">
        <v>101</v>
      </c>
      <c r="H57" s="67" t="s">
        <v>101</v>
      </c>
      <c r="I57" s="67" t="s">
        <v>477</v>
      </c>
      <c r="J57" s="67" t="s">
        <v>494</v>
      </c>
      <c r="K57" s="67" t="s">
        <v>443</v>
      </c>
      <c r="L57" s="67" t="s">
        <v>478</v>
      </c>
      <c r="M57" s="67" t="s">
        <v>605</v>
      </c>
      <c r="N57" s="67" t="s">
        <v>206</v>
      </c>
      <c r="O57" s="67" t="s">
        <v>499</v>
      </c>
      <c r="P57" s="67" t="s">
        <v>196</v>
      </c>
      <c r="Q57" s="67" t="s">
        <v>596</v>
      </c>
      <c r="R57" s="69" t="s">
        <v>313</v>
      </c>
      <c r="S57" s="69" t="s">
        <v>434</v>
      </c>
      <c r="T57" s="69" t="s">
        <v>150</v>
      </c>
      <c r="U57" s="67" t="s">
        <v>373</v>
      </c>
      <c r="V57" s="67" t="s">
        <v>109</v>
      </c>
      <c r="W57" s="69" t="s">
        <v>443</v>
      </c>
      <c r="X57" s="67" t="s">
        <v>135</v>
      </c>
      <c r="Y57" s="69" t="s">
        <v>404</v>
      </c>
      <c r="Z57" s="69" t="s">
        <v>362</v>
      </c>
      <c r="AA57" s="67" t="s">
        <v>603</v>
      </c>
      <c r="AB57" s="67" t="s">
        <v>397</v>
      </c>
      <c r="AC57" s="67" t="s">
        <v>492</v>
      </c>
      <c r="AD57" s="67" t="s">
        <v>453</v>
      </c>
      <c r="AE57" s="67" t="s">
        <v>454</v>
      </c>
      <c r="AF57" s="67" t="s">
        <v>575</v>
      </c>
      <c r="AG57" s="67" t="s">
        <v>319</v>
      </c>
      <c r="AH57" s="67" t="s">
        <v>493</v>
      </c>
      <c r="AI57" s="67" t="s">
        <v>542</v>
      </c>
      <c r="AJ57" s="67" t="s">
        <v>201</v>
      </c>
      <c r="AK57" s="67" t="s">
        <v>99</v>
      </c>
      <c r="AL57" s="67" t="s">
        <v>424</v>
      </c>
      <c r="AM57" s="67" t="s">
        <v>566</v>
      </c>
      <c r="AN57" s="67" t="s">
        <v>254</v>
      </c>
      <c r="AO57" s="67" t="s">
        <v>197</v>
      </c>
      <c r="AP57" s="67" t="s">
        <v>101</v>
      </c>
      <c r="AQ57" s="67" t="s">
        <v>206</v>
      </c>
      <c r="AR57" s="67" t="s">
        <v>465</v>
      </c>
      <c r="AS57" s="67" t="s">
        <v>155</v>
      </c>
      <c r="AT57" s="67" t="s">
        <v>101</v>
      </c>
      <c r="AU57" s="67" t="s">
        <v>101</v>
      </c>
      <c r="AV57" s="67" t="s">
        <v>421</v>
      </c>
    </row>
    <row r="58" spans="2:48">
      <c r="B58" s="76" t="s">
        <v>560</v>
      </c>
      <c r="C58" s="77">
        <v>41834</v>
      </c>
      <c r="D58" s="5">
        <v>813769</v>
      </c>
      <c r="G58" s="67" t="s">
        <v>101</v>
      </c>
      <c r="H58" s="67" t="s">
        <v>101</v>
      </c>
      <c r="I58" s="67" t="s">
        <v>477</v>
      </c>
      <c r="J58" s="67" t="s">
        <v>494</v>
      </c>
      <c r="K58" s="67" t="s">
        <v>443</v>
      </c>
      <c r="L58" s="67" t="s">
        <v>478</v>
      </c>
      <c r="M58" s="67" t="s">
        <v>130</v>
      </c>
      <c r="N58" s="67" t="s">
        <v>313</v>
      </c>
      <c r="O58" s="67" t="s">
        <v>471</v>
      </c>
      <c r="P58" s="67" t="s">
        <v>434</v>
      </c>
      <c r="Q58" s="69" t="s">
        <v>470</v>
      </c>
      <c r="R58" s="69" t="s">
        <v>313</v>
      </c>
      <c r="S58" s="69" t="s">
        <v>434</v>
      </c>
      <c r="T58" s="69" t="s">
        <v>150</v>
      </c>
      <c r="U58" s="67" t="s">
        <v>373</v>
      </c>
      <c r="V58" s="67" t="s">
        <v>211</v>
      </c>
      <c r="W58" s="69" t="s">
        <v>443</v>
      </c>
      <c r="X58" s="67" t="s">
        <v>599</v>
      </c>
      <c r="Y58" s="69" t="s">
        <v>404</v>
      </c>
      <c r="Z58" s="69" t="s">
        <v>362</v>
      </c>
      <c r="AA58" s="67" t="s">
        <v>604</v>
      </c>
      <c r="AB58" s="67" t="s">
        <v>397</v>
      </c>
      <c r="AC58" s="67" t="s">
        <v>492</v>
      </c>
      <c r="AD58" s="67" t="s">
        <v>453</v>
      </c>
      <c r="AE58" s="67" t="s">
        <v>454</v>
      </c>
      <c r="AF58" s="67" t="s">
        <v>576</v>
      </c>
      <c r="AG58" s="67" t="s">
        <v>319</v>
      </c>
      <c r="AH58" s="67" t="s">
        <v>448</v>
      </c>
      <c r="AI58" s="67" t="s">
        <v>482</v>
      </c>
      <c r="AJ58" s="67" t="s">
        <v>201</v>
      </c>
      <c r="AK58" s="67" t="s">
        <v>99</v>
      </c>
      <c r="AL58" s="67" t="s">
        <v>424</v>
      </c>
      <c r="AM58" s="67" t="s">
        <v>567</v>
      </c>
      <c r="AN58" s="67" t="s">
        <v>551</v>
      </c>
      <c r="AO58" s="67" t="s">
        <v>508</v>
      </c>
      <c r="AP58" s="67" t="s">
        <v>101</v>
      </c>
      <c r="AQ58" s="67" t="s">
        <v>317</v>
      </c>
      <c r="AR58" s="67" t="s">
        <v>580</v>
      </c>
      <c r="AS58" s="67" t="s">
        <v>467</v>
      </c>
      <c r="AT58" s="67" t="s">
        <v>101</v>
      </c>
      <c r="AU58" s="67" t="s">
        <v>101</v>
      </c>
      <c r="AV58" s="67" t="s">
        <v>563</v>
      </c>
    </row>
    <row r="59" spans="2:48">
      <c r="B59" s="76" t="s">
        <v>518</v>
      </c>
      <c r="C59" s="77">
        <v>41939</v>
      </c>
      <c r="D59" s="5">
        <v>882466</v>
      </c>
      <c r="G59" s="67" t="s">
        <v>101</v>
      </c>
      <c r="H59" s="67" t="s">
        <v>101</v>
      </c>
      <c r="I59" s="67" t="s">
        <v>591</v>
      </c>
      <c r="J59" s="67" t="s">
        <v>304</v>
      </c>
      <c r="K59" s="67" t="s">
        <v>443</v>
      </c>
      <c r="L59" s="67" t="s">
        <v>478</v>
      </c>
      <c r="M59" s="67" t="s">
        <v>463</v>
      </c>
      <c r="N59" s="67" t="s">
        <v>313</v>
      </c>
      <c r="O59" s="67" t="s">
        <v>606</v>
      </c>
      <c r="P59" s="67" t="s">
        <v>607</v>
      </c>
      <c r="Q59" s="69" t="s">
        <v>608</v>
      </c>
      <c r="R59" s="69" t="s">
        <v>313</v>
      </c>
      <c r="S59" s="69" t="s">
        <v>434</v>
      </c>
      <c r="T59" s="69" t="s">
        <v>150</v>
      </c>
      <c r="U59" s="67" t="s">
        <v>352</v>
      </c>
      <c r="V59" s="67" t="s">
        <v>222</v>
      </c>
      <c r="W59" s="69" t="s">
        <v>443</v>
      </c>
      <c r="X59" s="67" t="s">
        <v>234</v>
      </c>
      <c r="Y59" s="69" t="s">
        <v>404</v>
      </c>
      <c r="Z59" s="69" t="s">
        <v>362</v>
      </c>
      <c r="AA59" s="67" t="s">
        <v>627</v>
      </c>
      <c r="AB59" s="67" t="s">
        <v>101</v>
      </c>
      <c r="AC59" s="67" t="s">
        <v>492</v>
      </c>
      <c r="AD59" s="67" t="s">
        <v>453</v>
      </c>
      <c r="AE59" s="67" t="s">
        <v>454</v>
      </c>
      <c r="AF59" s="67" t="s">
        <v>619</v>
      </c>
      <c r="AG59" s="67" t="s">
        <v>319</v>
      </c>
      <c r="AH59" s="67" t="s">
        <v>448</v>
      </c>
      <c r="AI59" s="67" t="s">
        <v>408</v>
      </c>
      <c r="AJ59" s="67" t="s">
        <v>289</v>
      </c>
      <c r="AK59" s="67" t="s">
        <v>99</v>
      </c>
      <c r="AL59" s="67" t="s">
        <v>293</v>
      </c>
      <c r="AM59" s="67" t="s">
        <v>364</v>
      </c>
      <c r="AN59" s="67" t="s">
        <v>101</v>
      </c>
      <c r="AO59" s="67" t="s">
        <v>530</v>
      </c>
      <c r="AP59" s="67" t="s">
        <v>159</v>
      </c>
      <c r="AQ59" s="67" t="s">
        <v>160</v>
      </c>
      <c r="AR59" s="67" t="s">
        <v>339</v>
      </c>
      <c r="AS59" s="67" t="s">
        <v>101</v>
      </c>
      <c r="AT59" s="67" t="s">
        <v>101</v>
      </c>
      <c r="AU59" s="67" t="s">
        <v>101</v>
      </c>
      <c r="AV59" s="67" t="s">
        <v>165</v>
      </c>
    </row>
    <row r="60" spans="2:48">
      <c r="B60" s="76" t="s">
        <v>609</v>
      </c>
      <c r="C60" s="77">
        <v>41939</v>
      </c>
      <c r="D60" s="5">
        <v>881900</v>
      </c>
      <c r="G60" s="67" t="s">
        <v>101</v>
      </c>
      <c r="H60" s="67" t="s">
        <v>101</v>
      </c>
      <c r="I60" s="67" t="s">
        <v>477</v>
      </c>
      <c r="J60" s="67" t="s">
        <v>610</v>
      </c>
      <c r="K60" s="67" t="s">
        <v>443</v>
      </c>
      <c r="L60" s="67" t="s">
        <v>478</v>
      </c>
      <c r="M60" s="67" t="s">
        <v>625</v>
      </c>
      <c r="N60" s="67" t="s">
        <v>411</v>
      </c>
      <c r="O60" s="67" t="s">
        <v>606</v>
      </c>
      <c r="P60" s="67" t="s">
        <v>298</v>
      </c>
      <c r="Q60" s="69" t="s">
        <v>611</v>
      </c>
      <c r="R60" s="69" t="s">
        <v>248</v>
      </c>
      <c r="S60" s="69" t="s">
        <v>434</v>
      </c>
      <c r="T60" s="69" t="s">
        <v>150</v>
      </c>
      <c r="U60" s="67" t="s">
        <v>121</v>
      </c>
      <c r="V60" s="67" t="s">
        <v>206</v>
      </c>
      <c r="W60" s="69" t="s">
        <v>443</v>
      </c>
      <c r="X60" s="67" t="s">
        <v>626</v>
      </c>
      <c r="Y60" s="69" t="s">
        <v>404</v>
      </c>
      <c r="Z60" s="69" t="s">
        <v>362</v>
      </c>
      <c r="AA60" s="67" t="s">
        <v>397</v>
      </c>
      <c r="AB60" s="67" t="s">
        <v>101</v>
      </c>
      <c r="AC60" s="67" t="s">
        <v>492</v>
      </c>
      <c r="AD60" s="67" t="s">
        <v>453</v>
      </c>
      <c r="AE60" s="67" t="s">
        <v>454</v>
      </c>
      <c r="AF60" s="67" t="s">
        <v>620</v>
      </c>
      <c r="AG60" s="67" t="s">
        <v>319</v>
      </c>
      <c r="AH60" s="67" t="s">
        <v>584</v>
      </c>
      <c r="AI60" s="67" t="s">
        <v>614</v>
      </c>
      <c r="AJ60" s="67" t="s">
        <v>521</v>
      </c>
      <c r="AK60" s="67" t="s">
        <v>99</v>
      </c>
      <c r="AL60" s="67" t="s">
        <v>568</v>
      </c>
      <c r="AM60" s="67" t="s">
        <v>617</v>
      </c>
      <c r="AN60" s="67" t="s">
        <v>101</v>
      </c>
      <c r="AO60" s="67" t="s">
        <v>274</v>
      </c>
      <c r="AP60" s="67" t="s">
        <v>101</v>
      </c>
      <c r="AQ60" s="67" t="s">
        <v>317</v>
      </c>
      <c r="AR60" s="67" t="s">
        <v>623</v>
      </c>
      <c r="AS60" s="67" t="s">
        <v>101</v>
      </c>
      <c r="AT60" s="67" t="s">
        <v>101</v>
      </c>
      <c r="AU60" s="67" t="s">
        <v>101</v>
      </c>
      <c r="AV60" s="67" t="s">
        <v>329</v>
      </c>
    </row>
    <row r="61" spans="2:48">
      <c r="B61" s="76" t="s">
        <v>612</v>
      </c>
      <c r="C61" s="77">
        <v>42016</v>
      </c>
      <c r="D61" s="5">
        <v>930472</v>
      </c>
      <c r="G61" s="67" t="s">
        <v>101</v>
      </c>
      <c r="H61" s="67" t="s">
        <v>101</v>
      </c>
      <c r="I61" s="67" t="s">
        <v>477</v>
      </c>
      <c r="J61" s="67" t="s">
        <v>483</v>
      </c>
      <c r="K61" s="67" t="s">
        <v>443</v>
      </c>
      <c r="L61" s="67" t="s">
        <v>478</v>
      </c>
      <c r="M61" s="67" t="s">
        <v>280</v>
      </c>
      <c r="N61" s="67" t="s">
        <v>313</v>
      </c>
      <c r="O61" s="67" t="s">
        <v>471</v>
      </c>
      <c r="P61" s="67" t="s">
        <v>434</v>
      </c>
      <c r="Q61" s="69" t="s">
        <v>353</v>
      </c>
      <c r="R61" s="69" t="s">
        <v>313</v>
      </c>
      <c r="S61" s="69" t="s">
        <v>434</v>
      </c>
      <c r="T61" s="69" t="s">
        <v>150</v>
      </c>
      <c r="U61" s="67" t="s">
        <v>121</v>
      </c>
      <c r="V61" s="67" t="s">
        <v>628</v>
      </c>
      <c r="W61" s="69" t="s">
        <v>443</v>
      </c>
      <c r="X61" s="67" t="s">
        <v>244</v>
      </c>
      <c r="Y61" s="69" t="s">
        <v>404</v>
      </c>
      <c r="Z61" s="69" t="s">
        <v>362</v>
      </c>
      <c r="AA61" s="67" t="s">
        <v>397</v>
      </c>
      <c r="AB61" s="67" t="s">
        <v>101</v>
      </c>
      <c r="AC61" s="67" t="s">
        <v>492</v>
      </c>
      <c r="AD61" s="67" t="s">
        <v>453</v>
      </c>
      <c r="AE61" s="67" t="s">
        <v>454</v>
      </c>
      <c r="AF61" s="67" t="s">
        <v>621</v>
      </c>
      <c r="AG61" s="67" t="s">
        <v>319</v>
      </c>
      <c r="AH61" s="67" t="s">
        <v>448</v>
      </c>
      <c r="AI61" s="67" t="s">
        <v>408</v>
      </c>
      <c r="AJ61" s="67" t="s">
        <v>122</v>
      </c>
      <c r="AK61" s="67" t="s">
        <v>99</v>
      </c>
      <c r="AL61" s="67" t="s">
        <v>152</v>
      </c>
      <c r="AM61" s="67" t="s">
        <v>618</v>
      </c>
      <c r="AN61" s="67" t="s">
        <v>101</v>
      </c>
      <c r="AO61" s="67" t="s">
        <v>508</v>
      </c>
      <c r="AP61" s="67" t="s">
        <v>101</v>
      </c>
      <c r="AQ61" s="67" t="s">
        <v>312</v>
      </c>
      <c r="AR61" s="67" t="s">
        <v>261</v>
      </c>
      <c r="AS61" s="67" t="s">
        <v>101</v>
      </c>
      <c r="AT61" s="67" t="s">
        <v>101</v>
      </c>
      <c r="AU61" s="67" t="s">
        <v>101</v>
      </c>
      <c r="AV61" s="67" t="s">
        <v>484</v>
      </c>
    </row>
    <row r="62" spans="2:48">
      <c r="B62" s="76" t="s">
        <v>613</v>
      </c>
      <c r="C62" s="77">
        <v>42016</v>
      </c>
      <c r="D62" s="5">
        <v>929477</v>
      </c>
      <c r="G62" s="67" t="s">
        <v>101</v>
      </c>
      <c r="H62" s="67" t="s">
        <v>101</v>
      </c>
      <c r="I62" s="67" t="s">
        <v>477</v>
      </c>
      <c r="J62" s="67" t="s">
        <v>134</v>
      </c>
      <c r="K62" s="67" t="s">
        <v>542</v>
      </c>
      <c r="L62" s="67" t="s">
        <v>478</v>
      </c>
      <c r="M62" s="67" t="s">
        <v>276</v>
      </c>
      <c r="N62" s="67" t="s">
        <v>313</v>
      </c>
      <c r="O62" s="67" t="s">
        <v>471</v>
      </c>
      <c r="P62" s="67" t="s">
        <v>434</v>
      </c>
      <c r="Q62" s="69" t="s">
        <v>470</v>
      </c>
      <c r="R62" s="69" t="s">
        <v>313</v>
      </c>
      <c r="S62" s="69" t="s">
        <v>434</v>
      </c>
      <c r="T62" s="69" t="s">
        <v>150</v>
      </c>
      <c r="U62" s="67" t="s">
        <v>624</v>
      </c>
      <c r="V62" s="67" t="s">
        <v>399</v>
      </c>
      <c r="W62" s="69" t="s">
        <v>443</v>
      </c>
      <c r="X62" s="67" t="s">
        <v>491</v>
      </c>
      <c r="Y62" s="69" t="s">
        <v>404</v>
      </c>
      <c r="Z62" s="69" t="s">
        <v>362</v>
      </c>
      <c r="AA62" s="67" t="s">
        <v>397</v>
      </c>
      <c r="AB62" s="67" t="s">
        <v>101</v>
      </c>
      <c r="AC62" s="67" t="s">
        <v>492</v>
      </c>
      <c r="AD62" s="67" t="s">
        <v>453</v>
      </c>
      <c r="AE62" s="67" t="s">
        <v>454</v>
      </c>
      <c r="AF62" s="67" t="s">
        <v>622</v>
      </c>
      <c r="AG62" s="67" t="s">
        <v>319</v>
      </c>
      <c r="AH62" s="67" t="s">
        <v>448</v>
      </c>
      <c r="AI62" s="67" t="s">
        <v>615</v>
      </c>
      <c r="AJ62" s="67" t="s">
        <v>122</v>
      </c>
      <c r="AK62" s="67" t="s">
        <v>99</v>
      </c>
      <c r="AL62" s="67" t="s">
        <v>230</v>
      </c>
      <c r="AM62" s="67" t="s">
        <v>460</v>
      </c>
      <c r="AN62" s="67" t="s">
        <v>101</v>
      </c>
      <c r="AO62" s="67" t="s">
        <v>508</v>
      </c>
      <c r="AP62" s="67" t="s">
        <v>101</v>
      </c>
      <c r="AQ62" s="69" t="s">
        <v>379</v>
      </c>
      <c r="AR62" s="67" t="s">
        <v>486</v>
      </c>
      <c r="AS62" s="67" t="s">
        <v>101</v>
      </c>
      <c r="AT62" s="67" t="s">
        <v>101</v>
      </c>
      <c r="AU62" s="67" t="s">
        <v>101</v>
      </c>
      <c r="AV62" s="67" t="s">
        <v>616</v>
      </c>
    </row>
    <row r="63" spans="2:48">
      <c r="B63" s="76" t="s">
        <v>629</v>
      </c>
      <c r="C63" s="77">
        <v>42136</v>
      </c>
      <c r="D63" s="5">
        <v>1001271</v>
      </c>
      <c r="G63" s="67" t="s">
        <v>101</v>
      </c>
      <c r="H63" s="67" t="s">
        <v>101</v>
      </c>
      <c r="I63" s="67" t="s">
        <v>477</v>
      </c>
      <c r="J63" s="67" t="s">
        <v>494</v>
      </c>
      <c r="K63" s="67" t="s">
        <v>443</v>
      </c>
      <c r="L63" s="67" t="s">
        <v>478</v>
      </c>
      <c r="M63" s="67" t="s">
        <v>102</v>
      </c>
      <c r="N63" s="67" t="s">
        <v>313</v>
      </c>
      <c r="O63" s="67" t="s">
        <v>140</v>
      </c>
      <c r="P63" s="67" t="s">
        <v>643</v>
      </c>
      <c r="Q63" s="69" t="s">
        <v>470</v>
      </c>
      <c r="R63" s="69" t="s">
        <v>313</v>
      </c>
      <c r="S63" s="69" t="s">
        <v>434</v>
      </c>
      <c r="T63" s="69" t="s">
        <v>150</v>
      </c>
      <c r="U63" s="67" t="s">
        <v>638</v>
      </c>
      <c r="V63" s="67" t="s">
        <v>301</v>
      </c>
      <c r="W63" s="69" t="s">
        <v>443</v>
      </c>
      <c r="X63" s="67" t="s">
        <v>298</v>
      </c>
      <c r="Y63" s="69" t="s">
        <v>404</v>
      </c>
      <c r="Z63" s="69" t="s">
        <v>362</v>
      </c>
      <c r="AA63" s="67" t="s">
        <v>631</v>
      </c>
      <c r="AB63" s="67" t="s">
        <v>636</v>
      </c>
      <c r="AC63" s="67" t="s">
        <v>492</v>
      </c>
      <c r="AD63" s="67" t="s">
        <v>597</v>
      </c>
      <c r="AE63" s="67" t="s">
        <v>454</v>
      </c>
      <c r="AF63" s="67" t="s">
        <v>232</v>
      </c>
      <c r="AG63" s="67" t="s">
        <v>319</v>
      </c>
      <c r="AH63" s="67" t="s">
        <v>448</v>
      </c>
      <c r="AI63" s="67" t="s">
        <v>633</v>
      </c>
      <c r="AJ63" s="67" t="s">
        <v>122</v>
      </c>
      <c r="AK63" s="67" t="s">
        <v>99</v>
      </c>
      <c r="AL63" s="67" t="s">
        <v>367</v>
      </c>
      <c r="AM63" s="67" t="s">
        <v>364</v>
      </c>
      <c r="AN63" s="67" t="s">
        <v>640</v>
      </c>
      <c r="AO63" s="67" t="s">
        <v>508</v>
      </c>
      <c r="AP63" s="67" t="s">
        <v>101</v>
      </c>
      <c r="AQ63" s="69" t="s">
        <v>379</v>
      </c>
      <c r="AR63" s="67" t="s">
        <v>580</v>
      </c>
      <c r="AS63" s="67" t="s">
        <v>510</v>
      </c>
      <c r="AT63" s="67" t="s">
        <v>101</v>
      </c>
      <c r="AU63" s="67" t="s">
        <v>101</v>
      </c>
      <c r="AV63" s="67" t="s">
        <v>394</v>
      </c>
    </row>
    <row r="64" spans="2:48">
      <c r="B64" s="76" t="s">
        <v>630</v>
      </c>
      <c r="C64" s="77">
        <v>42136</v>
      </c>
      <c r="D64" s="5">
        <v>1001266</v>
      </c>
      <c r="G64" s="67" t="s">
        <v>101</v>
      </c>
      <c r="H64" s="67" t="s">
        <v>101</v>
      </c>
      <c r="I64" s="67" t="s">
        <v>477</v>
      </c>
      <c r="J64" s="67" t="s">
        <v>494</v>
      </c>
      <c r="K64" s="67" t="s">
        <v>443</v>
      </c>
      <c r="L64" s="67" t="s">
        <v>478</v>
      </c>
      <c r="M64" s="67" t="s">
        <v>115</v>
      </c>
      <c r="N64" s="67" t="s">
        <v>486</v>
      </c>
      <c r="O64" s="67" t="s">
        <v>642</v>
      </c>
      <c r="P64" s="67" t="s">
        <v>628</v>
      </c>
      <c r="Q64" s="69" t="s">
        <v>644</v>
      </c>
      <c r="R64" s="69" t="s">
        <v>313</v>
      </c>
      <c r="S64" s="69" t="s">
        <v>434</v>
      </c>
      <c r="T64" s="69" t="s">
        <v>150</v>
      </c>
      <c r="U64" s="67" t="s">
        <v>373</v>
      </c>
      <c r="V64" s="67" t="s">
        <v>298</v>
      </c>
      <c r="W64" s="69" t="s">
        <v>443</v>
      </c>
      <c r="X64" s="67" t="s">
        <v>109</v>
      </c>
      <c r="Y64" s="69" t="s">
        <v>404</v>
      </c>
      <c r="Z64" s="69" t="s">
        <v>362</v>
      </c>
      <c r="AA64" s="67" t="s">
        <v>632</v>
      </c>
      <c r="AB64" s="67" t="s">
        <v>637</v>
      </c>
      <c r="AC64" s="67" t="s">
        <v>492</v>
      </c>
      <c r="AD64" s="67" t="s">
        <v>597</v>
      </c>
      <c r="AE64" s="67" t="s">
        <v>332</v>
      </c>
      <c r="AF64" s="67" t="s">
        <v>635</v>
      </c>
      <c r="AG64" s="67" t="s">
        <v>319</v>
      </c>
      <c r="AH64" s="67" t="s">
        <v>639</v>
      </c>
      <c r="AI64" s="67" t="s">
        <v>634</v>
      </c>
      <c r="AJ64" s="67" t="s">
        <v>360</v>
      </c>
      <c r="AK64" s="67" t="s">
        <v>99</v>
      </c>
      <c r="AL64" s="67" t="s">
        <v>366</v>
      </c>
      <c r="AM64" s="67" t="s">
        <v>566</v>
      </c>
      <c r="AN64" s="67" t="s">
        <v>641</v>
      </c>
      <c r="AO64" s="67" t="s">
        <v>318</v>
      </c>
      <c r="AP64" s="67" t="s">
        <v>101</v>
      </c>
      <c r="AQ64" s="69" t="s">
        <v>379</v>
      </c>
      <c r="AR64" s="67" t="s">
        <v>578</v>
      </c>
      <c r="AS64" s="67" t="s">
        <v>413</v>
      </c>
      <c r="AT64" s="67" t="s">
        <v>101</v>
      </c>
      <c r="AU64" s="67" t="s">
        <v>101</v>
      </c>
      <c r="AV64" s="67" t="s">
        <v>137</v>
      </c>
    </row>
    <row r="65" spans="2:48">
      <c r="B65" s="76" t="s">
        <v>645</v>
      </c>
      <c r="C65" s="77">
        <v>42206</v>
      </c>
      <c r="D65" s="5">
        <v>1041819</v>
      </c>
      <c r="G65" s="67" t="s">
        <v>101</v>
      </c>
      <c r="H65" s="67" t="s">
        <v>101</v>
      </c>
      <c r="I65" s="67" t="s">
        <v>477</v>
      </c>
      <c r="J65" s="67" t="s">
        <v>134</v>
      </c>
      <c r="K65" s="67" t="s">
        <v>443</v>
      </c>
      <c r="L65" s="67" t="s">
        <v>478</v>
      </c>
      <c r="M65" s="67" t="s">
        <v>206</v>
      </c>
      <c r="N65" s="67" t="s">
        <v>313</v>
      </c>
      <c r="O65" s="67" t="s">
        <v>651</v>
      </c>
      <c r="P65" s="67" t="s">
        <v>434</v>
      </c>
      <c r="Q65" s="69" t="s">
        <v>652</v>
      </c>
      <c r="R65" s="69" t="s">
        <v>313</v>
      </c>
      <c r="S65" s="69" t="s">
        <v>434</v>
      </c>
      <c r="T65" s="69" t="s">
        <v>150</v>
      </c>
      <c r="U65" s="67" t="s">
        <v>444</v>
      </c>
      <c r="V65" s="67" t="s">
        <v>109</v>
      </c>
      <c r="W65" s="69" t="s">
        <v>443</v>
      </c>
      <c r="X65" s="67" t="s">
        <v>491</v>
      </c>
      <c r="Y65" s="69" t="s">
        <v>404</v>
      </c>
      <c r="Z65" s="69" t="s">
        <v>362</v>
      </c>
      <c r="AA65" s="67" t="s">
        <v>397</v>
      </c>
      <c r="AB65" s="67" t="s">
        <v>397</v>
      </c>
      <c r="AC65" s="67" t="s">
        <v>492</v>
      </c>
      <c r="AD65" s="67" t="s">
        <v>648</v>
      </c>
      <c r="AE65" s="67" t="s">
        <v>454</v>
      </c>
      <c r="AF65" s="67" t="s">
        <v>296</v>
      </c>
      <c r="AG65" s="67" t="s">
        <v>319</v>
      </c>
      <c r="AH65" s="67" t="s">
        <v>448</v>
      </c>
      <c r="AI65" s="67" t="s">
        <v>408</v>
      </c>
      <c r="AJ65" s="67" t="s">
        <v>289</v>
      </c>
      <c r="AK65" s="67" t="s">
        <v>99</v>
      </c>
      <c r="AL65" s="67" t="s">
        <v>424</v>
      </c>
      <c r="AM65" s="67" t="s">
        <v>646</v>
      </c>
      <c r="AN65" s="67" t="s">
        <v>228</v>
      </c>
      <c r="AO65" s="67" t="s">
        <v>508</v>
      </c>
      <c r="AP65" s="67" t="s">
        <v>101</v>
      </c>
      <c r="AQ65" s="69" t="s">
        <v>160</v>
      </c>
      <c r="AR65" s="67" t="s">
        <v>505</v>
      </c>
      <c r="AS65" s="67" t="s">
        <v>650</v>
      </c>
      <c r="AT65" s="67" t="s">
        <v>101</v>
      </c>
      <c r="AU65" s="67" t="s">
        <v>101</v>
      </c>
      <c r="AV65" s="67" t="s">
        <v>329</v>
      </c>
    </row>
    <row r="66" spans="2:48">
      <c r="B66" s="76" t="s">
        <v>613</v>
      </c>
      <c r="C66" s="77">
        <v>42206</v>
      </c>
      <c r="D66" s="5">
        <v>1041821</v>
      </c>
      <c r="G66" s="67" t="s">
        <v>101</v>
      </c>
      <c r="H66" s="67" t="s">
        <v>101</v>
      </c>
      <c r="I66" s="67" t="s">
        <v>477</v>
      </c>
      <c r="J66" s="67" t="s">
        <v>332</v>
      </c>
      <c r="K66" s="67" t="s">
        <v>647</v>
      </c>
      <c r="L66" s="67" t="s">
        <v>478</v>
      </c>
      <c r="M66" s="67" t="s">
        <v>115</v>
      </c>
      <c r="N66" s="67" t="s">
        <v>313</v>
      </c>
      <c r="O66" s="67" t="s">
        <v>471</v>
      </c>
      <c r="P66" s="67" t="s">
        <v>434</v>
      </c>
      <c r="Q66" s="69" t="s">
        <v>392</v>
      </c>
      <c r="R66" s="69" t="s">
        <v>313</v>
      </c>
      <c r="S66" s="69" t="s">
        <v>434</v>
      </c>
      <c r="T66" s="69" t="s">
        <v>150</v>
      </c>
      <c r="U66" s="67" t="s">
        <v>444</v>
      </c>
      <c r="V66" s="67" t="s">
        <v>137</v>
      </c>
      <c r="W66" s="69" t="s">
        <v>443</v>
      </c>
      <c r="X66" s="67" t="s">
        <v>491</v>
      </c>
      <c r="Y66" s="69" t="s">
        <v>404</v>
      </c>
      <c r="Z66" s="69" t="s">
        <v>362</v>
      </c>
      <c r="AA66" s="67" t="s">
        <v>653</v>
      </c>
      <c r="AB66" s="67" t="s">
        <v>397</v>
      </c>
      <c r="AC66" s="67" t="s">
        <v>492</v>
      </c>
      <c r="AD66" s="67" t="s">
        <v>648</v>
      </c>
      <c r="AE66" s="67" t="s">
        <v>109</v>
      </c>
      <c r="AF66" s="67" t="s">
        <v>649</v>
      </c>
      <c r="AG66" s="67" t="s">
        <v>319</v>
      </c>
      <c r="AH66" s="67" t="s">
        <v>448</v>
      </c>
      <c r="AI66" s="67" t="s">
        <v>408</v>
      </c>
      <c r="AJ66" s="67" t="s">
        <v>289</v>
      </c>
      <c r="AK66" s="67" t="s">
        <v>99</v>
      </c>
      <c r="AL66" s="67" t="s">
        <v>442</v>
      </c>
      <c r="AM66" s="67" t="s">
        <v>292</v>
      </c>
      <c r="AN66" s="67" t="s">
        <v>551</v>
      </c>
      <c r="AO66" s="67" t="s">
        <v>508</v>
      </c>
      <c r="AP66" s="67" t="s">
        <v>101</v>
      </c>
      <c r="AQ66" s="69" t="s">
        <v>216</v>
      </c>
      <c r="AR66" s="67" t="s">
        <v>486</v>
      </c>
      <c r="AS66" s="67" t="s">
        <v>488</v>
      </c>
      <c r="AT66" s="67" t="s">
        <v>101</v>
      </c>
      <c r="AU66" s="67" t="s">
        <v>101</v>
      </c>
      <c r="AV66" s="67" t="s">
        <v>643</v>
      </c>
    </row>
    <row r="67" spans="2:48">
      <c r="B67" s="76" t="s">
        <v>654</v>
      </c>
      <c r="C67" s="77">
        <v>42312</v>
      </c>
      <c r="D67" s="5">
        <v>1106176</v>
      </c>
      <c r="G67" s="67" t="s">
        <v>101</v>
      </c>
      <c r="H67" s="67" t="s">
        <v>101</v>
      </c>
      <c r="I67" s="67" t="s">
        <v>477</v>
      </c>
      <c r="J67" s="67" t="s">
        <v>590</v>
      </c>
      <c r="K67" s="67" t="s">
        <v>443</v>
      </c>
      <c r="L67" s="67" t="s">
        <v>478</v>
      </c>
      <c r="M67" s="67" t="s">
        <v>468</v>
      </c>
      <c r="N67" s="67" t="s">
        <v>313</v>
      </c>
      <c r="O67" s="67" t="s">
        <v>608</v>
      </c>
      <c r="P67" s="67" t="s">
        <v>109</v>
      </c>
      <c r="Q67" s="69" t="s">
        <v>476</v>
      </c>
      <c r="R67" s="69" t="s">
        <v>313</v>
      </c>
      <c r="S67" s="69" t="s">
        <v>434</v>
      </c>
      <c r="T67" s="69" t="s">
        <v>150</v>
      </c>
      <c r="U67" s="67" t="s">
        <v>444</v>
      </c>
      <c r="V67" s="67" t="s">
        <v>245</v>
      </c>
      <c r="W67" s="69" t="s">
        <v>443</v>
      </c>
      <c r="X67" s="67" t="s">
        <v>114</v>
      </c>
      <c r="Y67" s="69" t="s">
        <v>404</v>
      </c>
      <c r="Z67" s="69" t="s">
        <v>362</v>
      </c>
      <c r="AA67" s="67" t="s">
        <v>660</v>
      </c>
      <c r="AB67" s="67" t="s">
        <v>397</v>
      </c>
      <c r="AC67" s="67" t="s">
        <v>492</v>
      </c>
      <c r="AD67" s="67" t="s">
        <v>453</v>
      </c>
      <c r="AE67" s="67" t="s">
        <v>454</v>
      </c>
      <c r="AF67" s="67" t="s">
        <v>496</v>
      </c>
      <c r="AG67" s="67" t="s">
        <v>319</v>
      </c>
      <c r="AH67" s="67" t="s">
        <v>448</v>
      </c>
      <c r="AI67" s="67" t="s">
        <v>647</v>
      </c>
      <c r="AJ67" s="67" t="s">
        <v>201</v>
      </c>
      <c r="AK67" s="67" t="s">
        <v>99</v>
      </c>
      <c r="AL67" s="67" t="s">
        <v>424</v>
      </c>
      <c r="AM67" s="67" t="s">
        <v>306</v>
      </c>
      <c r="AN67" s="67" t="s">
        <v>657</v>
      </c>
      <c r="AO67" s="67" t="s">
        <v>502</v>
      </c>
      <c r="AP67" s="67" t="s">
        <v>101</v>
      </c>
      <c r="AQ67" s="69" t="s">
        <v>148</v>
      </c>
      <c r="AR67" s="67" t="s">
        <v>465</v>
      </c>
      <c r="AS67" s="67" t="s">
        <v>659</v>
      </c>
      <c r="AT67" s="67" t="s">
        <v>101</v>
      </c>
      <c r="AU67" s="67" t="s">
        <v>101</v>
      </c>
      <c r="AV67" s="67" t="s">
        <v>103</v>
      </c>
    </row>
    <row r="68" spans="2:48">
      <c r="B68" s="76" t="s">
        <v>655</v>
      </c>
      <c r="C68" s="77">
        <v>42312</v>
      </c>
      <c r="D68" s="5">
        <v>1106177</v>
      </c>
      <c r="G68" s="67" t="s">
        <v>101</v>
      </c>
      <c r="H68" s="67" t="s">
        <v>101</v>
      </c>
      <c r="I68" s="67" t="s">
        <v>477</v>
      </c>
      <c r="J68" s="67" t="s">
        <v>592</v>
      </c>
      <c r="K68" s="67" t="s">
        <v>443</v>
      </c>
      <c r="L68" s="67" t="s">
        <v>478</v>
      </c>
      <c r="M68" s="67" t="s">
        <v>273</v>
      </c>
      <c r="N68" s="67" t="s">
        <v>313</v>
      </c>
      <c r="O68" s="67" t="s">
        <v>451</v>
      </c>
      <c r="P68" s="67" t="s">
        <v>434</v>
      </c>
      <c r="Q68" s="69" t="s">
        <v>596</v>
      </c>
      <c r="R68" s="69" t="s">
        <v>313</v>
      </c>
      <c r="S68" s="69" t="s">
        <v>434</v>
      </c>
      <c r="T68" s="69" t="s">
        <v>662</v>
      </c>
      <c r="U68" s="67" t="s">
        <v>444</v>
      </c>
      <c r="V68" s="67" t="s">
        <v>323</v>
      </c>
      <c r="W68" s="69" t="s">
        <v>443</v>
      </c>
      <c r="X68" s="67" t="s">
        <v>466</v>
      </c>
      <c r="Y68" s="69" t="s">
        <v>404</v>
      </c>
      <c r="Z68" s="69" t="s">
        <v>362</v>
      </c>
      <c r="AA68" s="67" t="s">
        <v>397</v>
      </c>
      <c r="AB68" s="67" t="s">
        <v>397</v>
      </c>
      <c r="AC68" s="67" t="s">
        <v>492</v>
      </c>
      <c r="AD68" s="67" t="s">
        <v>453</v>
      </c>
      <c r="AE68" s="67" t="s">
        <v>454</v>
      </c>
      <c r="AF68" s="67" t="s">
        <v>661</v>
      </c>
      <c r="AG68" s="67" t="s">
        <v>319</v>
      </c>
      <c r="AH68" s="67" t="s">
        <v>448</v>
      </c>
      <c r="AI68" s="67" t="s">
        <v>482</v>
      </c>
      <c r="AJ68" s="67" t="s">
        <v>201</v>
      </c>
      <c r="AK68" s="67" t="s">
        <v>99</v>
      </c>
      <c r="AL68" s="67" t="s">
        <v>265</v>
      </c>
      <c r="AM68" s="67" t="s">
        <v>656</v>
      </c>
      <c r="AN68" s="67" t="s">
        <v>328</v>
      </c>
      <c r="AO68" s="67" t="s">
        <v>658</v>
      </c>
      <c r="AP68" s="67" t="s">
        <v>101</v>
      </c>
      <c r="AQ68" s="69" t="s">
        <v>416</v>
      </c>
      <c r="AR68" s="67" t="s">
        <v>465</v>
      </c>
      <c r="AS68" s="67" t="s">
        <v>659</v>
      </c>
      <c r="AT68" s="67" t="s">
        <v>101</v>
      </c>
      <c r="AU68" s="67" t="s">
        <v>101</v>
      </c>
      <c r="AV68" s="67" t="s">
        <v>472</v>
      </c>
    </row>
    <row r="69" spans="2:48">
      <c r="B69" s="76" t="s">
        <v>663</v>
      </c>
      <c r="C69" s="77">
        <v>42394</v>
      </c>
      <c r="D69" s="5">
        <v>1155178</v>
      </c>
      <c r="G69" s="67" t="s">
        <v>101</v>
      </c>
      <c r="H69" s="67" t="s">
        <v>101</v>
      </c>
      <c r="I69" s="67" t="s">
        <v>477</v>
      </c>
      <c r="J69" s="67" t="s">
        <v>607</v>
      </c>
      <c r="K69" s="67" t="s">
        <v>443</v>
      </c>
      <c r="L69" s="67" t="s">
        <v>478</v>
      </c>
      <c r="M69" s="67" t="s">
        <v>103</v>
      </c>
      <c r="N69" s="67" t="s">
        <v>313</v>
      </c>
      <c r="O69" s="67" t="s">
        <v>471</v>
      </c>
      <c r="P69" s="67" t="s">
        <v>434</v>
      </c>
      <c r="Q69" s="69" t="s">
        <v>470</v>
      </c>
      <c r="R69" s="69" t="s">
        <v>313</v>
      </c>
      <c r="S69" s="69" t="s">
        <v>434</v>
      </c>
      <c r="T69" s="69" t="s">
        <v>150</v>
      </c>
      <c r="U69" s="67" t="s">
        <v>444</v>
      </c>
      <c r="V69" s="67" t="s">
        <v>212</v>
      </c>
      <c r="W69" s="69" t="s">
        <v>443</v>
      </c>
      <c r="X69" s="67" t="s">
        <v>593</v>
      </c>
      <c r="Y69" s="69" t="s">
        <v>404</v>
      </c>
      <c r="Z69" s="69" t="s">
        <v>362</v>
      </c>
      <c r="AA69" s="67" t="s">
        <v>397</v>
      </c>
      <c r="AB69" s="67" t="s">
        <v>397</v>
      </c>
      <c r="AC69" s="67" t="s">
        <v>492</v>
      </c>
      <c r="AD69" s="67" t="s">
        <v>453</v>
      </c>
      <c r="AE69" s="67" t="s">
        <v>454</v>
      </c>
      <c r="AF69" s="67" t="s">
        <v>666</v>
      </c>
      <c r="AG69" s="67" t="s">
        <v>319</v>
      </c>
      <c r="AH69" s="67" t="s">
        <v>448</v>
      </c>
      <c r="AI69" s="67" t="s">
        <v>408</v>
      </c>
      <c r="AJ69" s="67" t="s">
        <v>289</v>
      </c>
      <c r="AK69" s="67" t="s">
        <v>99</v>
      </c>
      <c r="AL69" s="67" t="s">
        <v>202</v>
      </c>
      <c r="AM69" s="67" t="s">
        <v>306</v>
      </c>
      <c r="AN69" s="67" t="s">
        <v>503</v>
      </c>
      <c r="AO69" s="67" t="s">
        <v>508</v>
      </c>
      <c r="AP69" s="67" t="s">
        <v>101</v>
      </c>
      <c r="AQ69" s="69" t="s">
        <v>378</v>
      </c>
      <c r="AR69" s="67" t="s">
        <v>667</v>
      </c>
      <c r="AS69" s="67" t="s">
        <v>340</v>
      </c>
      <c r="AT69" s="67" t="s">
        <v>101</v>
      </c>
      <c r="AU69" s="67" t="s">
        <v>101</v>
      </c>
      <c r="AV69" s="67" t="s">
        <v>418</v>
      </c>
    </row>
    <row r="70" spans="2:48">
      <c r="B70" s="76" t="s">
        <v>655</v>
      </c>
      <c r="C70" s="77">
        <v>42394</v>
      </c>
      <c r="D70" s="5">
        <v>1155180</v>
      </c>
      <c r="G70" s="67" t="s">
        <v>101</v>
      </c>
      <c r="H70" s="67" t="s">
        <v>101</v>
      </c>
      <c r="I70" s="67" t="s">
        <v>477</v>
      </c>
      <c r="J70" s="67" t="s">
        <v>669</v>
      </c>
      <c r="K70" s="67" t="s">
        <v>443</v>
      </c>
      <c r="L70" s="67" t="s">
        <v>478</v>
      </c>
      <c r="M70" s="67" t="s">
        <v>105</v>
      </c>
      <c r="N70" s="67" t="s">
        <v>313</v>
      </c>
      <c r="O70" s="67" t="s">
        <v>471</v>
      </c>
      <c r="P70" s="67" t="s">
        <v>434</v>
      </c>
      <c r="Q70" s="69" t="s">
        <v>470</v>
      </c>
      <c r="R70" s="69" t="s">
        <v>313</v>
      </c>
      <c r="S70" s="69" t="s">
        <v>434</v>
      </c>
      <c r="T70" s="69" t="s">
        <v>150</v>
      </c>
      <c r="U70" s="67" t="s">
        <v>444</v>
      </c>
      <c r="V70" s="67" t="s">
        <v>272</v>
      </c>
      <c r="W70" s="69" t="s">
        <v>443</v>
      </c>
      <c r="X70" s="67" t="s">
        <v>466</v>
      </c>
      <c r="Y70" s="69" t="s">
        <v>404</v>
      </c>
      <c r="Z70" s="69" t="s">
        <v>362</v>
      </c>
      <c r="AA70" s="67" t="s">
        <v>397</v>
      </c>
      <c r="AB70" s="67" t="s">
        <v>397</v>
      </c>
      <c r="AC70" s="67" t="s">
        <v>492</v>
      </c>
      <c r="AD70" s="67" t="s">
        <v>453</v>
      </c>
      <c r="AE70" s="67" t="s">
        <v>454</v>
      </c>
      <c r="AF70" s="67" t="s">
        <v>337</v>
      </c>
      <c r="AG70" s="67" t="s">
        <v>319</v>
      </c>
      <c r="AH70" s="67" t="s">
        <v>448</v>
      </c>
      <c r="AI70" s="67" t="s">
        <v>664</v>
      </c>
      <c r="AJ70" s="67" t="s">
        <v>122</v>
      </c>
      <c r="AK70" s="67" t="s">
        <v>99</v>
      </c>
      <c r="AL70" s="67" t="s">
        <v>545</v>
      </c>
      <c r="AM70" s="67" t="s">
        <v>455</v>
      </c>
      <c r="AN70" s="67" t="s">
        <v>551</v>
      </c>
      <c r="AO70" s="67" t="s">
        <v>508</v>
      </c>
      <c r="AP70" s="67" t="s">
        <v>101</v>
      </c>
      <c r="AQ70" s="69" t="s">
        <v>670</v>
      </c>
      <c r="AR70" s="67" t="s">
        <v>502</v>
      </c>
      <c r="AS70" s="67" t="s">
        <v>668</v>
      </c>
      <c r="AT70" s="67" t="s">
        <v>101</v>
      </c>
      <c r="AU70" s="67" t="s">
        <v>101</v>
      </c>
      <c r="AV70" s="67" t="s">
        <v>665</v>
      </c>
    </row>
    <row r="71" spans="2:48">
      <c r="B71" s="76" t="s">
        <v>672</v>
      </c>
      <c r="C71" s="77">
        <v>42485</v>
      </c>
      <c r="D71" s="5">
        <v>1208687</v>
      </c>
      <c r="G71" s="67" t="s">
        <v>101</v>
      </c>
      <c r="H71" s="67" t="s">
        <v>101</v>
      </c>
      <c r="I71" s="67" t="s">
        <v>690</v>
      </c>
      <c r="J71" s="67" t="s">
        <v>685</v>
      </c>
      <c r="K71" s="67" t="s">
        <v>443</v>
      </c>
      <c r="L71" s="67" t="s">
        <v>478</v>
      </c>
      <c r="M71" s="67" t="s">
        <v>130</v>
      </c>
      <c r="N71" s="67" t="s">
        <v>313</v>
      </c>
      <c r="O71" s="67" t="s">
        <v>686</v>
      </c>
      <c r="P71" s="67" t="s">
        <v>407</v>
      </c>
      <c r="Q71" s="69" t="s">
        <v>220</v>
      </c>
      <c r="R71" s="69" t="s">
        <v>404</v>
      </c>
      <c r="S71" s="69" t="s">
        <v>434</v>
      </c>
      <c r="T71" s="69" t="s">
        <v>150</v>
      </c>
      <c r="U71" s="67" t="s">
        <v>444</v>
      </c>
      <c r="V71" s="67" t="s">
        <v>417</v>
      </c>
      <c r="W71" s="69" t="s">
        <v>688</v>
      </c>
      <c r="X71" s="67" t="s">
        <v>318</v>
      </c>
      <c r="Y71" s="69" t="s">
        <v>404</v>
      </c>
      <c r="Z71" s="69" t="s">
        <v>362</v>
      </c>
      <c r="AA71" s="67" t="s">
        <v>397</v>
      </c>
      <c r="AB71" s="67" t="s">
        <v>397</v>
      </c>
      <c r="AC71" s="67" t="s">
        <v>88</v>
      </c>
      <c r="AD71" s="67" t="s">
        <v>453</v>
      </c>
      <c r="AE71" s="67" t="s">
        <v>454</v>
      </c>
      <c r="AF71" s="67" t="s">
        <v>678</v>
      </c>
      <c r="AG71" s="67" t="s">
        <v>319</v>
      </c>
      <c r="AH71" s="67" t="s">
        <v>448</v>
      </c>
      <c r="AI71" s="67" t="s">
        <v>675</v>
      </c>
      <c r="AJ71" s="67" t="s">
        <v>289</v>
      </c>
      <c r="AK71" s="67" t="s">
        <v>99</v>
      </c>
      <c r="AL71" s="67" t="s">
        <v>265</v>
      </c>
      <c r="AM71" s="67" t="s">
        <v>455</v>
      </c>
      <c r="AN71" s="67" t="s">
        <v>683</v>
      </c>
      <c r="AO71" s="67" t="s">
        <v>115</v>
      </c>
      <c r="AP71" s="67" t="s">
        <v>101</v>
      </c>
      <c r="AQ71" s="69" t="s">
        <v>416</v>
      </c>
      <c r="AR71" s="67" t="s">
        <v>339</v>
      </c>
      <c r="AS71" s="67" t="s">
        <v>659</v>
      </c>
      <c r="AT71" s="67" t="s">
        <v>101</v>
      </c>
      <c r="AU71" s="67" t="s">
        <v>101</v>
      </c>
      <c r="AV71" s="67" t="s">
        <v>131</v>
      </c>
    </row>
    <row r="72" spans="2:48" ht="25.5">
      <c r="B72" s="76" t="s">
        <v>671</v>
      </c>
      <c r="C72" s="77">
        <v>42485</v>
      </c>
      <c r="D72" s="5">
        <v>1208668</v>
      </c>
      <c r="G72" s="67" t="s">
        <v>101</v>
      </c>
      <c r="H72" s="67" t="s">
        <v>101</v>
      </c>
      <c r="I72" s="67" t="s">
        <v>690</v>
      </c>
      <c r="J72" s="67" t="s">
        <v>685</v>
      </c>
      <c r="K72" s="67" t="s">
        <v>443</v>
      </c>
      <c r="L72" s="67" t="s">
        <v>478</v>
      </c>
      <c r="M72" s="67" t="s">
        <v>103</v>
      </c>
      <c r="N72" s="67" t="s">
        <v>313</v>
      </c>
      <c r="O72" s="67" t="s">
        <v>686</v>
      </c>
      <c r="P72" s="67" t="s">
        <v>407</v>
      </c>
      <c r="Q72" s="69" t="s">
        <v>687</v>
      </c>
      <c r="R72" s="69" t="s">
        <v>404</v>
      </c>
      <c r="S72" s="69" t="s">
        <v>434</v>
      </c>
      <c r="T72" s="69" t="s">
        <v>150</v>
      </c>
      <c r="U72" s="67" t="s">
        <v>444</v>
      </c>
      <c r="V72" s="67" t="s">
        <v>145</v>
      </c>
      <c r="W72" s="69" t="s">
        <v>688</v>
      </c>
      <c r="X72" s="67" t="s">
        <v>689</v>
      </c>
      <c r="Y72" s="69" t="s">
        <v>404</v>
      </c>
      <c r="Z72" s="69" t="s">
        <v>362</v>
      </c>
      <c r="AA72" s="67" t="s">
        <v>397</v>
      </c>
      <c r="AB72" s="67" t="s">
        <v>397</v>
      </c>
      <c r="AC72" s="67" t="s">
        <v>88</v>
      </c>
      <c r="AD72" s="67" t="s">
        <v>453</v>
      </c>
      <c r="AE72" s="67" t="s">
        <v>454</v>
      </c>
      <c r="AF72" s="67" t="s">
        <v>679</v>
      </c>
      <c r="AG72" s="67" t="s">
        <v>319</v>
      </c>
      <c r="AH72" s="67" t="s">
        <v>448</v>
      </c>
      <c r="AI72" s="67" t="s">
        <v>139</v>
      </c>
      <c r="AJ72" s="67" t="s">
        <v>201</v>
      </c>
      <c r="AK72" s="67" t="s">
        <v>99</v>
      </c>
      <c r="AL72" s="67" t="s">
        <v>677</v>
      </c>
      <c r="AM72" s="67" t="s">
        <v>292</v>
      </c>
      <c r="AN72" s="67" t="s">
        <v>207</v>
      </c>
      <c r="AO72" s="67" t="s">
        <v>508</v>
      </c>
      <c r="AP72" s="79" t="s">
        <v>674</v>
      </c>
      <c r="AQ72" s="69" t="s">
        <v>379</v>
      </c>
      <c r="AR72" s="67" t="s">
        <v>681</v>
      </c>
      <c r="AS72" s="67" t="s">
        <v>550</v>
      </c>
      <c r="AT72" s="67" t="s">
        <v>101</v>
      </c>
      <c r="AU72" s="67" t="s">
        <v>101</v>
      </c>
      <c r="AV72" s="67" t="s">
        <v>301</v>
      </c>
    </row>
    <row r="73" spans="2:48">
      <c r="B73" s="76" t="s">
        <v>673</v>
      </c>
      <c r="C73" s="77">
        <v>42485</v>
      </c>
      <c r="D73" s="5">
        <v>1208686</v>
      </c>
      <c r="G73" s="67" t="s">
        <v>101</v>
      </c>
      <c r="H73" s="67" t="s">
        <v>101</v>
      </c>
      <c r="I73" s="67" t="s">
        <v>690</v>
      </c>
      <c r="J73" s="67" t="s">
        <v>685</v>
      </c>
      <c r="K73" s="67" t="s">
        <v>443</v>
      </c>
      <c r="L73" s="67" t="s">
        <v>478</v>
      </c>
      <c r="M73" s="67" t="s">
        <v>273</v>
      </c>
      <c r="N73" s="67" t="s">
        <v>682</v>
      </c>
      <c r="O73" s="67" t="s">
        <v>686</v>
      </c>
      <c r="P73" s="67" t="s">
        <v>407</v>
      </c>
      <c r="Q73" s="69" t="s">
        <v>117</v>
      </c>
      <c r="R73" s="69" t="s">
        <v>404</v>
      </c>
      <c r="S73" s="69" t="s">
        <v>434</v>
      </c>
      <c r="T73" s="69" t="s">
        <v>150</v>
      </c>
      <c r="U73" s="67" t="s">
        <v>444</v>
      </c>
      <c r="V73" s="67" t="s">
        <v>312</v>
      </c>
      <c r="W73" s="69" t="s">
        <v>688</v>
      </c>
      <c r="X73" s="67" t="s">
        <v>131</v>
      </c>
      <c r="Y73" s="69" t="s">
        <v>404</v>
      </c>
      <c r="Z73" s="69" t="s">
        <v>362</v>
      </c>
      <c r="AA73" s="67" t="s">
        <v>397</v>
      </c>
      <c r="AB73" s="67" t="s">
        <v>397</v>
      </c>
      <c r="AC73" s="67" t="s">
        <v>88</v>
      </c>
      <c r="AD73" s="67" t="s">
        <v>453</v>
      </c>
      <c r="AE73" s="67" t="s">
        <v>454</v>
      </c>
      <c r="AF73" s="67" t="s">
        <v>680</v>
      </c>
      <c r="AG73" s="67" t="s">
        <v>319</v>
      </c>
      <c r="AH73" s="67" t="s">
        <v>448</v>
      </c>
      <c r="AI73" s="67" t="s">
        <v>588</v>
      </c>
      <c r="AJ73" s="67" t="s">
        <v>201</v>
      </c>
      <c r="AK73" s="67" t="s">
        <v>99</v>
      </c>
      <c r="AL73" s="67" t="s">
        <v>424</v>
      </c>
      <c r="AM73" s="67" t="s">
        <v>153</v>
      </c>
      <c r="AN73" s="67" t="s">
        <v>684</v>
      </c>
      <c r="AO73" s="67" t="s">
        <v>317</v>
      </c>
      <c r="AP73" s="67" t="s">
        <v>101</v>
      </c>
      <c r="AQ73" s="69" t="s">
        <v>257</v>
      </c>
      <c r="AR73" s="67" t="s">
        <v>415</v>
      </c>
      <c r="AS73" s="67" t="s">
        <v>552</v>
      </c>
      <c r="AT73" s="67" t="s">
        <v>101</v>
      </c>
      <c r="AU73" s="67" t="s">
        <v>101</v>
      </c>
      <c r="AV73" s="67" t="s">
        <v>676</v>
      </c>
    </row>
    <row r="74" spans="2:48">
      <c r="B74" s="76" t="s">
        <v>691</v>
      </c>
      <c r="C74" s="77">
        <v>42605</v>
      </c>
      <c r="D74" s="5">
        <v>1278169</v>
      </c>
      <c r="G74" s="67" t="s">
        <v>101</v>
      </c>
      <c r="H74" s="67" t="s">
        <v>101</v>
      </c>
      <c r="I74" s="67" t="s">
        <v>690</v>
      </c>
      <c r="J74" s="67" t="s">
        <v>685</v>
      </c>
      <c r="K74" s="67" t="s">
        <v>443</v>
      </c>
      <c r="L74" s="67" t="s">
        <v>478</v>
      </c>
      <c r="M74" s="67" t="s">
        <v>349</v>
      </c>
      <c r="N74" s="67" t="s">
        <v>313</v>
      </c>
      <c r="O74" s="67" t="s">
        <v>686</v>
      </c>
      <c r="P74" s="67" t="s">
        <v>198</v>
      </c>
      <c r="Q74" s="69" t="s">
        <v>246</v>
      </c>
      <c r="R74" s="69" t="s">
        <v>404</v>
      </c>
      <c r="S74" s="69" t="s">
        <v>434</v>
      </c>
      <c r="T74" s="69" t="s">
        <v>150</v>
      </c>
      <c r="U74" s="67" t="s">
        <v>481</v>
      </c>
      <c r="V74" s="67" t="s">
        <v>415</v>
      </c>
      <c r="W74" s="69" t="s">
        <v>688</v>
      </c>
      <c r="X74" s="67" t="s">
        <v>282</v>
      </c>
      <c r="Y74" s="69" t="s">
        <v>404</v>
      </c>
      <c r="Z74" s="69" t="s">
        <v>362</v>
      </c>
      <c r="AA74" s="67" t="s">
        <v>397</v>
      </c>
      <c r="AB74" s="67" t="s">
        <v>397</v>
      </c>
      <c r="AC74" s="67" t="s">
        <v>88</v>
      </c>
      <c r="AD74" s="67" t="s">
        <v>453</v>
      </c>
      <c r="AE74" s="67" t="s">
        <v>454</v>
      </c>
      <c r="AF74" s="67" t="s">
        <v>694</v>
      </c>
      <c r="AG74" s="67" t="s">
        <v>319</v>
      </c>
      <c r="AH74" s="67" t="s">
        <v>696</v>
      </c>
      <c r="AI74" s="67" t="s">
        <v>408</v>
      </c>
      <c r="AJ74" s="67" t="s">
        <v>289</v>
      </c>
      <c r="AK74" s="67" t="s">
        <v>99</v>
      </c>
      <c r="AL74" s="67" t="s">
        <v>265</v>
      </c>
      <c r="AM74" s="67" t="s">
        <v>306</v>
      </c>
      <c r="AN74" s="67" t="s">
        <v>697</v>
      </c>
      <c r="AO74" s="67" t="s">
        <v>282</v>
      </c>
      <c r="AP74" s="67" t="s">
        <v>101</v>
      </c>
      <c r="AQ74" s="69" t="s">
        <v>115</v>
      </c>
      <c r="AR74" s="67" t="s">
        <v>695</v>
      </c>
      <c r="AS74" s="67" t="s">
        <v>659</v>
      </c>
      <c r="AT74" s="67" t="s">
        <v>101</v>
      </c>
      <c r="AU74" s="67" t="s">
        <v>101</v>
      </c>
      <c r="AV74" s="67" t="s">
        <v>165</v>
      </c>
    </row>
    <row r="75" spans="2:48">
      <c r="B75" s="76" t="s">
        <v>692</v>
      </c>
      <c r="C75" s="77">
        <v>42605</v>
      </c>
      <c r="D75" s="5">
        <v>1278170</v>
      </c>
      <c r="G75" s="67" t="s">
        <v>101</v>
      </c>
      <c r="H75" s="67" t="s">
        <v>101</v>
      </c>
      <c r="I75" s="67" t="s">
        <v>690</v>
      </c>
      <c r="J75" s="67" t="s">
        <v>685</v>
      </c>
      <c r="K75" s="67" t="s">
        <v>443</v>
      </c>
      <c r="L75" s="67" t="s">
        <v>478</v>
      </c>
      <c r="M75" s="67" t="s">
        <v>376</v>
      </c>
      <c r="N75" s="67" t="s">
        <v>313</v>
      </c>
      <c r="O75" s="67" t="s">
        <v>686</v>
      </c>
      <c r="P75" s="67" t="s">
        <v>472</v>
      </c>
      <c r="Q75" s="69" t="s">
        <v>687</v>
      </c>
      <c r="R75" s="69" t="s">
        <v>404</v>
      </c>
      <c r="S75" s="69" t="s">
        <v>434</v>
      </c>
      <c r="T75" s="69" t="s">
        <v>150</v>
      </c>
      <c r="U75" s="67" t="s">
        <v>481</v>
      </c>
      <c r="V75" s="67" t="s">
        <v>114</v>
      </c>
      <c r="W75" s="69" t="s">
        <v>688</v>
      </c>
      <c r="X75" s="67" t="s">
        <v>432</v>
      </c>
      <c r="Y75" s="69" t="s">
        <v>404</v>
      </c>
      <c r="Z75" s="69" t="s">
        <v>362</v>
      </c>
      <c r="AA75" s="67" t="s">
        <v>397</v>
      </c>
      <c r="AB75" s="67" t="s">
        <v>397</v>
      </c>
      <c r="AC75" s="67" t="s">
        <v>88</v>
      </c>
      <c r="AD75" s="67" t="s">
        <v>198</v>
      </c>
      <c r="AE75" s="67" t="s">
        <v>454</v>
      </c>
      <c r="AF75" s="67" t="s">
        <v>573</v>
      </c>
      <c r="AG75" s="67" t="s">
        <v>319</v>
      </c>
      <c r="AH75" s="67" t="s">
        <v>447</v>
      </c>
      <c r="AI75" s="67" t="s">
        <v>408</v>
      </c>
      <c r="AJ75" s="67" t="s">
        <v>122</v>
      </c>
      <c r="AK75" s="67" t="s">
        <v>99</v>
      </c>
      <c r="AL75" s="67" t="s">
        <v>367</v>
      </c>
      <c r="AM75" s="67" t="s">
        <v>693</v>
      </c>
      <c r="AN75" s="67" t="s">
        <v>551</v>
      </c>
      <c r="AO75" s="67" t="s">
        <v>508</v>
      </c>
      <c r="AP75" s="67" t="s">
        <v>101</v>
      </c>
      <c r="AQ75" s="69" t="s">
        <v>105</v>
      </c>
      <c r="AR75" s="67" t="s">
        <v>462</v>
      </c>
      <c r="AS75" s="67" t="s">
        <v>698</v>
      </c>
      <c r="AT75" s="67" t="s">
        <v>101</v>
      </c>
      <c r="AU75" s="67" t="s">
        <v>101</v>
      </c>
      <c r="AV75" s="67" t="s">
        <v>329</v>
      </c>
    </row>
    <row r="76" spans="2:48">
      <c r="B76" s="80" t="s">
        <v>699</v>
      </c>
      <c r="C76" s="77">
        <v>42674</v>
      </c>
      <c r="D76" s="81">
        <v>1323591</v>
      </c>
      <c r="G76" s="67" t="s">
        <v>101</v>
      </c>
      <c r="H76" s="67" t="s">
        <v>101</v>
      </c>
      <c r="I76" s="67" t="s">
        <v>690</v>
      </c>
      <c r="J76" s="67" t="s">
        <v>685</v>
      </c>
      <c r="K76" s="67" t="s">
        <v>443</v>
      </c>
      <c r="L76" s="67" t="s">
        <v>478</v>
      </c>
      <c r="M76" s="67" t="s">
        <v>104</v>
      </c>
      <c r="N76" s="67" t="s">
        <v>703</v>
      </c>
      <c r="O76" s="67" t="s">
        <v>686</v>
      </c>
      <c r="P76" s="67" t="s">
        <v>407</v>
      </c>
      <c r="Q76" s="69" t="s">
        <v>705</v>
      </c>
      <c r="R76" s="69" t="s">
        <v>404</v>
      </c>
      <c r="S76" s="69" t="s">
        <v>444</v>
      </c>
      <c r="T76" s="69" t="s">
        <v>150</v>
      </c>
      <c r="U76" s="67" t="s">
        <v>444</v>
      </c>
      <c r="V76" s="67" t="s">
        <v>621</v>
      </c>
      <c r="W76" s="69" t="s">
        <v>688</v>
      </c>
      <c r="X76" s="67" t="s">
        <v>707</v>
      </c>
      <c r="Y76" s="69" t="s">
        <v>404</v>
      </c>
      <c r="Z76" s="69" t="s">
        <v>362</v>
      </c>
      <c r="AA76" s="67" t="s">
        <v>397</v>
      </c>
      <c r="AB76" s="67" t="s">
        <v>397</v>
      </c>
      <c r="AC76" s="67" t="s">
        <v>88</v>
      </c>
      <c r="AD76" s="67" t="s">
        <v>453</v>
      </c>
      <c r="AE76" s="67" t="s">
        <v>453</v>
      </c>
      <c r="AF76" s="67" t="s">
        <v>708</v>
      </c>
      <c r="AG76" s="67" t="s">
        <v>319</v>
      </c>
      <c r="AH76" s="67" t="s">
        <v>275</v>
      </c>
      <c r="AI76" s="67" t="s">
        <v>614</v>
      </c>
      <c r="AJ76" s="67" t="s">
        <v>289</v>
      </c>
      <c r="AK76" s="67" t="s">
        <v>99</v>
      </c>
      <c r="AL76" s="67" t="s">
        <v>367</v>
      </c>
      <c r="AM76" s="67" t="s">
        <v>292</v>
      </c>
      <c r="AN76" s="67" t="s">
        <v>710</v>
      </c>
      <c r="AO76" s="67" t="s">
        <v>508</v>
      </c>
      <c r="AP76" s="67" t="s">
        <v>101</v>
      </c>
      <c r="AQ76" s="69" t="s">
        <v>106</v>
      </c>
      <c r="AR76" s="67" t="s">
        <v>218</v>
      </c>
      <c r="AS76" s="67" t="s">
        <v>467</v>
      </c>
      <c r="AT76" s="67" t="s">
        <v>101</v>
      </c>
      <c r="AU76" s="67" t="s">
        <v>101</v>
      </c>
      <c r="AV76" s="67" t="s">
        <v>222</v>
      </c>
    </row>
    <row r="77" spans="2:48">
      <c r="B77" s="80" t="s">
        <v>700</v>
      </c>
      <c r="C77" s="77">
        <v>42674</v>
      </c>
      <c r="D77" s="81">
        <v>1323594</v>
      </c>
      <c r="G77" s="67" t="s">
        <v>101</v>
      </c>
      <c r="H77" s="67" t="s">
        <v>101</v>
      </c>
      <c r="I77" s="67" t="s">
        <v>690</v>
      </c>
      <c r="J77" s="67" t="s">
        <v>685</v>
      </c>
      <c r="K77" s="67" t="s">
        <v>443</v>
      </c>
      <c r="L77" s="67" t="s">
        <v>478</v>
      </c>
      <c r="M77" s="67" t="s">
        <v>670</v>
      </c>
      <c r="N77" s="67" t="s">
        <v>703</v>
      </c>
      <c r="O77" s="67" t="s">
        <v>481</v>
      </c>
      <c r="P77" s="67" t="s">
        <v>407</v>
      </c>
      <c r="Q77" s="69" t="s">
        <v>614</v>
      </c>
      <c r="R77" s="69" t="s">
        <v>404</v>
      </c>
      <c r="S77" s="69" t="s">
        <v>444</v>
      </c>
      <c r="T77" s="69" t="s">
        <v>150</v>
      </c>
      <c r="U77" s="67" t="s">
        <v>444</v>
      </c>
      <c r="V77" s="67" t="s">
        <v>706</v>
      </c>
      <c r="W77" s="69" t="s">
        <v>688</v>
      </c>
      <c r="X77" s="67" t="s">
        <v>621</v>
      </c>
      <c r="Y77" s="69" t="s">
        <v>404</v>
      </c>
      <c r="Z77" s="69" t="s">
        <v>362</v>
      </c>
      <c r="AA77" s="67" t="s">
        <v>397</v>
      </c>
      <c r="AB77" s="67" t="s">
        <v>397</v>
      </c>
      <c r="AC77" s="67" t="s">
        <v>88</v>
      </c>
      <c r="AD77" s="67" t="s">
        <v>453</v>
      </c>
      <c r="AE77" s="67" t="s">
        <v>453</v>
      </c>
      <c r="AF77" s="67" t="s">
        <v>397</v>
      </c>
      <c r="AG77" s="67" t="s">
        <v>319</v>
      </c>
      <c r="AH77" s="67" t="s">
        <v>709</v>
      </c>
      <c r="AI77" s="67" t="s">
        <v>634</v>
      </c>
      <c r="AJ77" s="67" t="s">
        <v>263</v>
      </c>
      <c r="AK77" s="67" t="s">
        <v>99</v>
      </c>
      <c r="AL77" s="67" t="s">
        <v>568</v>
      </c>
      <c r="AM77" s="67" t="s">
        <v>544</v>
      </c>
      <c r="AN77" s="67" t="s">
        <v>550</v>
      </c>
      <c r="AO77" s="67" t="s">
        <v>445</v>
      </c>
      <c r="AP77" s="67" t="s">
        <v>101</v>
      </c>
      <c r="AQ77" s="69" t="s">
        <v>257</v>
      </c>
      <c r="AR77" s="67" t="s">
        <v>711</v>
      </c>
      <c r="AS77" s="67" t="s">
        <v>550</v>
      </c>
      <c r="AT77" s="67" t="s">
        <v>101</v>
      </c>
      <c r="AU77" s="67" t="s">
        <v>101</v>
      </c>
      <c r="AV77" s="67" t="s">
        <v>165</v>
      </c>
    </row>
    <row r="78" spans="2:48">
      <c r="B78" s="80" t="s">
        <v>701</v>
      </c>
      <c r="C78" s="77">
        <v>42674</v>
      </c>
      <c r="D78" s="81">
        <v>1323601</v>
      </c>
      <c r="G78" s="67" t="s">
        <v>101</v>
      </c>
      <c r="H78" s="67" t="s">
        <v>101</v>
      </c>
      <c r="I78" s="67" t="s">
        <v>690</v>
      </c>
      <c r="J78" s="67" t="s">
        <v>685</v>
      </c>
      <c r="K78" s="67" t="s">
        <v>443</v>
      </c>
      <c r="L78" s="67" t="s">
        <v>478</v>
      </c>
      <c r="M78" s="67" t="s">
        <v>338</v>
      </c>
      <c r="N78" s="67" t="s">
        <v>704</v>
      </c>
      <c r="O78" s="67" t="s">
        <v>686</v>
      </c>
      <c r="P78" s="67" t="s">
        <v>407</v>
      </c>
      <c r="Q78" s="69" t="s">
        <v>634</v>
      </c>
      <c r="R78" s="69" t="s">
        <v>404</v>
      </c>
      <c r="S78" s="69" t="s">
        <v>444</v>
      </c>
      <c r="T78" s="69" t="s">
        <v>150</v>
      </c>
      <c r="U78" s="67" t="s">
        <v>444</v>
      </c>
      <c r="V78" s="67" t="s">
        <v>426</v>
      </c>
      <c r="W78" s="69" t="s">
        <v>688</v>
      </c>
      <c r="X78" s="67" t="s">
        <v>248</v>
      </c>
      <c r="Y78" s="69" t="s">
        <v>404</v>
      </c>
      <c r="Z78" s="69" t="s">
        <v>362</v>
      </c>
      <c r="AA78" s="67" t="s">
        <v>702</v>
      </c>
      <c r="AB78" s="67" t="s">
        <v>397</v>
      </c>
      <c r="AC78" s="67" t="s">
        <v>88</v>
      </c>
      <c r="AD78" s="67" t="s">
        <v>453</v>
      </c>
      <c r="AE78" s="67" t="s">
        <v>453</v>
      </c>
      <c r="AF78" s="67" t="s">
        <v>527</v>
      </c>
      <c r="AG78" s="67" t="s">
        <v>319</v>
      </c>
      <c r="AH78" s="67" t="s">
        <v>228</v>
      </c>
      <c r="AI78" s="67" t="s">
        <v>408</v>
      </c>
      <c r="AJ78" s="67" t="s">
        <v>263</v>
      </c>
      <c r="AK78" s="67" t="s">
        <v>99</v>
      </c>
      <c r="AL78" s="67" t="s">
        <v>569</v>
      </c>
      <c r="AM78" s="67" t="s">
        <v>564</v>
      </c>
      <c r="AN78" s="67" t="s">
        <v>413</v>
      </c>
      <c r="AO78" s="67" t="s">
        <v>151</v>
      </c>
      <c r="AP78" s="67" t="s">
        <v>101</v>
      </c>
      <c r="AQ78" s="69" t="s">
        <v>416</v>
      </c>
      <c r="AR78" s="67" t="s">
        <v>712</v>
      </c>
      <c r="AS78" s="67" t="s">
        <v>340</v>
      </c>
      <c r="AT78" s="67" t="s">
        <v>101</v>
      </c>
      <c r="AU78" s="67" t="s">
        <v>101</v>
      </c>
      <c r="AV78" s="67" t="s">
        <v>298</v>
      </c>
    </row>
  </sheetData>
  <sheetProtection password="DCC3" sheet="1" formatCells="0" formatColumns="0" formatRows="0" insertColumns="0" insertRows="0" deleteColumns="0" deleteRows="0" sort="0" autoFilter="0" pivotTables="0"/>
  <phoneticPr fontId="0" type="noConversion"/>
  <pageMargins left="0.74803149606299213" right="0.74803149606299213" top="0.98425196850393704" bottom="0.98425196850393704" header="0.51181102362204722" footer="0.51181102362204722"/>
  <pageSetup paperSize="8"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71"/>
  <sheetViews>
    <sheetView workbookViewId="0"/>
  </sheetViews>
  <sheetFormatPr defaultColWidth="12.7109375" defaultRowHeight="12.75"/>
  <sheetData>
    <row r="1" spans="1:4">
      <c r="A1" s="68"/>
    </row>
    <row r="2" spans="1:4">
      <c r="C2" s="46"/>
      <c r="D2" s="66"/>
    </row>
    <row r="3" spans="1:4">
      <c r="D3" s="66"/>
    </row>
    <row r="4" spans="1:4">
      <c r="D4" s="66"/>
    </row>
    <row r="5" spans="1:4">
      <c r="D5" s="66"/>
    </row>
    <row r="6" spans="1:4">
      <c r="D6" s="66"/>
    </row>
    <row r="7" spans="1:4">
      <c r="D7" s="66"/>
    </row>
    <row r="8" spans="1:4">
      <c r="D8" s="66"/>
    </row>
    <row r="9" spans="1:4">
      <c r="D9" s="66"/>
    </row>
    <row r="10" spans="1:4">
      <c r="D10" s="66"/>
    </row>
    <row r="11" spans="1:4">
      <c r="D11" s="66"/>
    </row>
    <row r="12" spans="1:4">
      <c r="D12" s="66"/>
    </row>
    <row r="13" spans="1:4">
      <c r="D13" s="66"/>
    </row>
    <row r="14" spans="1:4">
      <c r="D14" s="66"/>
    </row>
    <row r="15" spans="1:4">
      <c r="D15" s="66"/>
    </row>
    <row r="16" spans="1:4">
      <c r="D16" s="66"/>
    </row>
    <row r="17" spans="4:4">
      <c r="D17" s="66"/>
    </row>
    <row r="18" spans="4:4">
      <c r="D18" s="66"/>
    </row>
    <row r="19" spans="4:4">
      <c r="D19" s="66"/>
    </row>
    <row r="20" spans="4:4">
      <c r="D20" s="66"/>
    </row>
    <row r="21" spans="4:4">
      <c r="D21" s="66"/>
    </row>
    <row r="22" spans="4:4">
      <c r="D22" s="66"/>
    </row>
    <row r="23" spans="4:4">
      <c r="D23" s="66"/>
    </row>
    <row r="24" spans="4:4">
      <c r="D24" s="66"/>
    </row>
    <row r="25" spans="4:4">
      <c r="D25" s="66"/>
    </row>
    <row r="26" spans="4:4">
      <c r="D26" s="66"/>
    </row>
    <row r="27" spans="4:4">
      <c r="D27" s="66"/>
    </row>
    <row r="28" spans="4:4">
      <c r="D28" s="66"/>
    </row>
    <row r="29" spans="4:4">
      <c r="D29" s="66"/>
    </row>
    <row r="30" spans="4:4">
      <c r="D30" s="66"/>
    </row>
    <row r="31" spans="4:4">
      <c r="D31" s="66"/>
    </row>
    <row r="32" spans="4:4">
      <c r="D32" s="66"/>
    </row>
    <row r="33" spans="4:4">
      <c r="D33" s="66"/>
    </row>
    <row r="34" spans="4:4">
      <c r="D34" s="66"/>
    </row>
    <row r="35" spans="4:4">
      <c r="D35" s="66"/>
    </row>
    <row r="36" spans="4:4">
      <c r="D36" s="66"/>
    </row>
    <row r="37" spans="4:4">
      <c r="D37" s="66"/>
    </row>
    <row r="38" spans="4:4">
      <c r="D38" s="66"/>
    </row>
    <row r="39" spans="4:4">
      <c r="D39" s="66"/>
    </row>
    <row r="40" spans="4:4">
      <c r="D40" s="66"/>
    </row>
    <row r="41" spans="4:4">
      <c r="D41" s="66"/>
    </row>
    <row r="42" spans="4:4">
      <c r="D42" s="66"/>
    </row>
    <row r="43" spans="4:4">
      <c r="D43" s="66"/>
    </row>
    <row r="44" spans="4:4">
      <c r="D44" s="66"/>
    </row>
    <row r="45" spans="4:4">
      <c r="D45" s="66"/>
    </row>
    <row r="46" spans="4:4">
      <c r="D46" s="66"/>
    </row>
    <row r="47" spans="4:4">
      <c r="D47" s="66"/>
    </row>
    <row r="48" spans="4:4">
      <c r="D48" s="66"/>
    </row>
    <row r="49" spans="4:4">
      <c r="D49" s="66"/>
    </row>
    <row r="50" spans="4:4">
      <c r="D50" s="66"/>
    </row>
    <row r="51" spans="4:4">
      <c r="D51" s="66"/>
    </row>
    <row r="52" spans="4:4">
      <c r="D52" s="66"/>
    </row>
    <row r="53" spans="4:4">
      <c r="D53" s="66"/>
    </row>
    <row r="54" spans="4:4">
      <c r="D54" s="66"/>
    </row>
    <row r="55" spans="4:4">
      <c r="D55" s="66"/>
    </row>
    <row r="56" spans="4:4">
      <c r="D56" s="66"/>
    </row>
    <row r="57" spans="4:4">
      <c r="D57" s="66"/>
    </row>
    <row r="58" spans="4:4">
      <c r="D58" s="66"/>
    </row>
    <row r="59" spans="4:4">
      <c r="D59" s="66"/>
    </row>
    <row r="60" spans="4:4">
      <c r="D60" s="66"/>
    </row>
    <row r="61" spans="4:4">
      <c r="D61" s="66"/>
    </row>
    <row r="62" spans="4:4">
      <c r="D62" s="66"/>
    </row>
    <row r="63" spans="4:4">
      <c r="D63" s="66"/>
    </row>
    <row r="64" spans="4:4">
      <c r="D64" s="66"/>
    </row>
    <row r="65" spans="4:4">
      <c r="D65" s="66"/>
    </row>
    <row r="66" spans="4:4">
      <c r="D66" s="66"/>
    </row>
    <row r="67" spans="4:4">
      <c r="D67" s="66"/>
    </row>
    <row r="68" spans="4:4">
      <c r="D68" s="66"/>
    </row>
    <row r="69" spans="4:4">
      <c r="D69" s="66"/>
    </row>
    <row r="70" spans="4:4">
      <c r="D70" s="66"/>
    </row>
    <row r="71" spans="4:4">
      <c r="D71" s="66"/>
    </row>
    <row r="72" spans="4:4">
      <c r="D72" s="66"/>
    </row>
    <row r="73" spans="4:4">
      <c r="D73" s="66"/>
    </row>
    <row r="74" spans="4:4">
      <c r="D74" s="66"/>
    </row>
    <row r="75" spans="4:4">
      <c r="D75" s="66"/>
    </row>
    <row r="76" spans="4:4">
      <c r="D76" s="66"/>
    </row>
    <row r="77" spans="4:4">
      <c r="D77" s="66"/>
    </row>
    <row r="78" spans="4:4">
      <c r="D78" s="66"/>
    </row>
    <row r="79" spans="4:4">
      <c r="D79" s="66"/>
    </row>
    <row r="80" spans="4:4">
      <c r="D80" s="66"/>
    </row>
    <row r="81" spans="4:4">
      <c r="D81" s="66"/>
    </row>
    <row r="82" spans="4:4">
      <c r="D82" s="66"/>
    </row>
    <row r="83" spans="4:4">
      <c r="D83" s="66"/>
    </row>
    <row r="84" spans="4:4">
      <c r="D84" s="66"/>
    </row>
    <row r="85" spans="4:4">
      <c r="D85" s="66"/>
    </row>
    <row r="86" spans="4:4">
      <c r="D86" s="66"/>
    </row>
    <row r="87" spans="4:4">
      <c r="D87" s="66"/>
    </row>
    <row r="88" spans="4:4">
      <c r="D88" s="66"/>
    </row>
    <row r="89" spans="4:4">
      <c r="D89" s="66"/>
    </row>
    <row r="90" spans="4:4">
      <c r="D90" s="66"/>
    </row>
    <row r="91" spans="4:4">
      <c r="D91" s="66"/>
    </row>
    <row r="92" spans="4:4">
      <c r="D92" s="66"/>
    </row>
    <row r="93" spans="4:4">
      <c r="D93" s="66"/>
    </row>
    <row r="94" spans="4:4">
      <c r="D94" s="66"/>
    </row>
    <row r="95" spans="4:4">
      <c r="D95" s="66"/>
    </row>
    <row r="96" spans="4:4">
      <c r="D96" s="66"/>
    </row>
    <row r="97" spans="4:4">
      <c r="D97" s="66"/>
    </row>
    <row r="98" spans="4:4">
      <c r="D98" s="66"/>
    </row>
    <row r="99" spans="4:4">
      <c r="D99" s="66"/>
    </row>
    <row r="100" spans="4:4">
      <c r="D100" s="66"/>
    </row>
    <row r="101" spans="4:4">
      <c r="D101" s="66"/>
    </row>
    <row r="102" spans="4:4">
      <c r="D102" s="66"/>
    </row>
    <row r="103" spans="4:4">
      <c r="D103" s="66"/>
    </row>
    <row r="104" spans="4:4">
      <c r="D104" s="66"/>
    </row>
    <row r="105" spans="4:4">
      <c r="D105" s="66"/>
    </row>
    <row r="106" spans="4:4">
      <c r="D106" s="66"/>
    </row>
    <row r="107" spans="4:4">
      <c r="D107" s="66"/>
    </row>
    <row r="108" spans="4:4">
      <c r="D108" s="66"/>
    </row>
    <row r="109" spans="4:4">
      <c r="D109" s="66"/>
    </row>
    <row r="110" spans="4:4">
      <c r="D110" s="66"/>
    </row>
    <row r="111" spans="4:4">
      <c r="D111" s="66"/>
    </row>
    <row r="112" spans="4:4">
      <c r="D112" s="66"/>
    </row>
    <row r="113" spans="4:4">
      <c r="D113" s="66"/>
    </row>
    <row r="114" spans="4:4">
      <c r="D114" s="66"/>
    </row>
    <row r="115" spans="4:4">
      <c r="D115" s="66"/>
    </row>
    <row r="116" spans="4:4">
      <c r="D116" s="66"/>
    </row>
    <row r="117" spans="4:4">
      <c r="D117" s="66"/>
    </row>
    <row r="118" spans="4:4">
      <c r="D118" s="66"/>
    </row>
    <row r="119" spans="4:4">
      <c r="D119" s="66"/>
    </row>
    <row r="120" spans="4:4">
      <c r="D120" s="66"/>
    </row>
    <row r="121" spans="4:4">
      <c r="D121" s="66"/>
    </row>
    <row r="122" spans="4:4">
      <c r="D122" s="66"/>
    </row>
    <row r="123" spans="4:4">
      <c r="D123" s="66"/>
    </row>
    <row r="124" spans="4:4">
      <c r="D124" s="66"/>
    </row>
    <row r="125" spans="4:4">
      <c r="D125" s="66"/>
    </row>
    <row r="126" spans="4:4">
      <c r="D126" s="66"/>
    </row>
    <row r="127" spans="4:4">
      <c r="D127" s="66"/>
    </row>
    <row r="128" spans="4:4">
      <c r="D128" s="66"/>
    </row>
    <row r="129" spans="4:4">
      <c r="D129" s="66"/>
    </row>
    <row r="130" spans="4:4">
      <c r="D130" s="66"/>
    </row>
    <row r="131" spans="4:4">
      <c r="D131" s="66"/>
    </row>
    <row r="132" spans="4:4">
      <c r="D132" s="66"/>
    </row>
    <row r="133" spans="4:4">
      <c r="D133" s="66"/>
    </row>
    <row r="134" spans="4:4">
      <c r="D134" s="66"/>
    </row>
    <row r="135" spans="4:4">
      <c r="D135" s="66"/>
    </row>
    <row r="136" spans="4:4">
      <c r="D136" s="66"/>
    </row>
    <row r="137" spans="4:4">
      <c r="D137" s="66"/>
    </row>
    <row r="138" spans="4:4">
      <c r="D138" s="66"/>
    </row>
    <row r="139" spans="4:4">
      <c r="D139" s="66"/>
    </row>
    <row r="140" spans="4:4">
      <c r="D140" s="66"/>
    </row>
    <row r="141" spans="4:4">
      <c r="D141" s="66"/>
    </row>
    <row r="142" spans="4:4">
      <c r="D142" s="66"/>
    </row>
    <row r="143" spans="4:4">
      <c r="D143" s="66"/>
    </row>
    <row r="144" spans="4:4">
      <c r="D144" s="66"/>
    </row>
    <row r="145" spans="4:4">
      <c r="D145" s="66"/>
    </row>
    <row r="146" spans="4:4">
      <c r="D146" s="66"/>
    </row>
    <row r="147" spans="4:4">
      <c r="D147" s="66"/>
    </row>
    <row r="148" spans="4:4">
      <c r="D148" s="66"/>
    </row>
    <row r="149" spans="4:4">
      <c r="D149" s="66"/>
    </row>
    <row r="150" spans="4:4">
      <c r="D150" s="66"/>
    </row>
    <row r="151" spans="4:4">
      <c r="D151" s="66"/>
    </row>
    <row r="152" spans="4:4">
      <c r="D152" s="66"/>
    </row>
    <row r="153" spans="4:4">
      <c r="D153" s="66"/>
    </row>
    <row r="154" spans="4:4">
      <c r="D154" s="66"/>
    </row>
    <row r="155" spans="4:4">
      <c r="D155" s="66"/>
    </row>
    <row r="156" spans="4:4">
      <c r="D156" s="66"/>
    </row>
    <row r="157" spans="4:4">
      <c r="D157" s="66"/>
    </row>
    <row r="158" spans="4:4">
      <c r="D158" s="66"/>
    </row>
    <row r="159" spans="4:4">
      <c r="D159" s="66"/>
    </row>
    <row r="160" spans="4:4">
      <c r="D160" s="66"/>
    </row>
    <row r="161" spans="4:4">
      <c r="D161" s="66"/>
    </row>
    <row r="162" spans="4:4">
      <c r="D162" s="66"/>
    </row>
    <row r="163" spans="4:4">
      <c r="D163" s="66"/>
    </row>
    <row r="164" spans="4:4">
      <c r="D164" s="66"/>
    </row>
    <row r="165" spans="4:4">
      <c r="D165" s="66"/>
    </row>
    <row r="166" spans="4:4">
      <c r="D166" s="66"/>
    </row>
    <row r="167" spans="4:4">
      <c r="D167" s="66"/>
    </row>
    <row r="168" spans="4:4">
      <c r="D168" s="66"/>
    </row>
    <row r="169" spans="4:4">
      <c r="D169" s="66"/>
    </row>
    <row r="170" spans="4:4">
      <c r="D170" s="66"/>
    </row>
    <row r="171" spans="4:4">
      <c r="D171" s="66"/>
    </row>
    <row r="172" spans="4:4">
      <c r="D172" s="66"/>
    </row>
    <row r="173" spans="4:4">
      <c r="D173" s="66"/>
    </row>
    <row r="174" spans="4:4">
      <c r="D174" s="66"/>
    </row>
    <row r="175" spans="4:4">
      <c r="D175" s="66"/>
    </row>
    <row r="176" spans="4:4">
      <c r="D176" s="66"/>
    </row>
    <row r="177" spans="4:4">
      <c r="D177" s="66"/>
    </row>
    <row r="178" spans="4:4">
      <c r="D178" s="66"/>
    </row>
    <row r="179" spans="4:4">
      <c r="D179" s="66"/>
    </row>
    <row r="180" spans="4:4">
      <c r="D180" s="66"/>
    </row>
    <row r="181" spans="4:4">
      <c r="D181" s="66"/>
    </row>
    <row r="182" spans="4:4">
      <c r="D182" s="66"/>
    </row>
    <row r="183" spans="4:4">
      <c r="D183" s="66"/>
    </row>
    <row r="184" spans="4:4">
      <c r="D184" s="66"/>
    </row>
    <row r="185" spans="4:4">
      <c r="D185" s="66"/>
    </row>
    <row r="186" spans="4:4">
      <c r="D186" s="66"/>
    </row>
    <row r="187" spans="4:4">
      <c r="D187" s="66"/>
    </row>
    <row r="188" spans="4:4">
      <c r="D188" s="66"/>
    </row>
    <row r="189" spans="4:4">
      <c r="D189" s="66"/>
    </row>
    <row r="190" spans="4:4">
      <c r="D190" s="66"/>
    </row>
    <row r="191" spans="4:4">
      <c r="D191" s="66"/>
    </row>
    <row r="192" spans="4:4">
      <c r="D192" s="66"/>
    </row>
    <row r="193" spans="4:4">
      <c r="D193" s="66"/>
    </row>
    <row r="194" spans="4:4">
      <c r="D194" s="66"/>
    </row>
    <row r="195" spans="4:4">
      <c r="D195" s="66"/>
    </row>
    <row r="196" spans="4:4">
      <c r="D196" s="66"/>
    </row>
    <row r="197" spans="4:4">
      <c r="D197" s="66"/>
    </row>
    <row r="198" spans="4:4">
      <c r="D198" s="66"/>
    </row>
    <row r="199" spans="4:4">
      <c r="D199" s="66"/>
    </row>
    <row r="200" spans="4:4">
      <c r="D200" s="66"/>
    </row>
    <row r="201" spans="4:4">
      <c r="D201" s="66"/>
    </row>
    <row r="202" spans="4:4">
      <c r="D202" s="66"/>
    </row>
    <row r="203" spans="4:4">
      <c r="D203" s="66"/>
    </row>
    <row r="204" spans="4:4">
      <c r="D204" s="66"/>
    </row>
    <row r="205" spans="4:4">
      <c r="D205" s="66"/>
    </row>
    <row r="206" spans="4:4">
      <c r="D206" s="66"/>
    </row>
    <row r="207" spans="4:4">
      <c r="D207" s="66"/>
    </row>
    <row r="208" spans="4:4">
      <c r="D208" s="66"/>
    </row>
    <row r="209" spans="4:4">
      <c r="D209" s="66"/>
    </row>
    <row r="210" spans="4:4">
      <c r="D210" s="66"/>
    </row>
    <row r="211" spans="4:4">
      <c r="D211" s="66"/>
    </row>
    <row r="212" spans="4:4">
      <c r="D212" s="66"/>
    </row>
    <row r="213" spans="4:4">
      <c r="D213" s="66"/>
    </row>
    <row r="214" spans="4:4">
      <c r="D214" s="66"/>
    </row>
    <row r="215" spans="4:4">
      <c r="D215" s="66"/>
    </row>
    <row r="216" spans="4:4">
      <c r="D216" s="66"/>
    </row>
    <row r="217" spans="4:4">
      <c r="D217" s="66"/>
    </row>
    <row r="218" spans="4:4">
      <c r="D218" s="66"/>
    </row>
    <row r="219" spans="4:4">
      <c r="D219" s="66"/>
    </row>
    <row r="220" spans="4:4">
      <c r="D220" s="66"/>
    </row>
    <row r="221" spans="4:4">
      <c r="D221" s="66"/>
    </row>
    <row r="222" spans="4:4">
      <c r="D222" s="66"/>
    </row>
    <row r="223" spans="4:4">
      <c r="D223" s="66"/>
    </row>
    <row r="224" spans="4:4">
      <c r="D224" s="66"/>
    </row>
    <row r="225" spans="4:4">
      <c r="D225" s="66"/>
    </row>
    <row r="226" spans="4:4">
      <c r="D226" s="66"/>
    </row>
    <row r="227" spans="4:4">
      <c r="D227" s="66"/>
    </row>
    <row r="228" spans="4:4">
      <c r="D228" s="66"/>
    </row>
    <row r="229" spans="4:4">
      <c r="D229" s="66"/>
    </row>
    <row r="230" spans="4:4">
      <c r="D230" s="66"/>
    </row>
    <row r="231" spans="4:4">
      <c r="D231" s="66"/>
    </row>
    <row r="232" spans="4:4">
      <c r="D232" s="66"/>
    </row>
    <row r="233" spans="4:4">
      <c r="D233" s="66"/>
    </row>
    <row r="234" spans="4:4">
      <c r="D234" s="66"/>
    </row>
    <row r="235" spans="4:4">
      <c r="D235" s="66"/>
    </row>
    <row r="236" spans="4:4">
      <c r="D236" s="66"/>
    </row>
    <row r="237" spans="4:4">
      <c r="D237" s="66"/>
    </row>
    <row r="238" spans="4:4">
      <c r="D238" s="66"/>
    </row>
    <row r="239" spans="4:4">
      <c r="D239" s="66"/>
    </row>
    <row r="240" spans="4:4">
      <c r="D240" s="66"/>
    </row>
    <row r="241" spans="4:4">
      <c r="D241" s="66"/>
    </row>
    <row r="242" spans="4:4">
      <c r="D242" s="66"/>
    </row>
    <row r="243" spans="4:4">
      <c r="D243" s="66"/>
    </row>
    <row r="244" spans="4:4">
      <c r="D244" s="66"/>
    </row>
    <row r="245" spans="4:4">
      <c r="D245" s="66"/>
    </row>
    <row r="246" spans="4:4">
      <c r="D246" s="66"/>
    </row>
    <row r="247" spans="4:4">
      <c r="D247" s="66"/>
    </row>
    <row r="248" spans="4:4">
      <c r="D248" s="66"/>
    </row>
    <row r="249" spans="4:4">
      <c r="D249" s="66"/>
    </row>
    <row r="250" spans="4:4">
      <c r="D250" s="66"/>
    </row>
    <row r="251" spans="4:4">
      <c r="D251" s="66"/>
    </row>
    <row r="252" spans="4:4">
      <c r="D252" s="66"/>
    </row>
    <row r="253" spans="4:4">
      <c r="D253" s="66"/>
    </row>
    <row r="254" spans="4:4">
      <c r="D254" s="66"/>
    </row>
    <row r="255" spans="4:4">
      <c r="D255" s="66"/>
    </row>
    <row r="256" spans="4:4">
      <c r="D256" s="66"/>
    </row>
    <row r="257" spans="4:4">
      <c r="D257" s="66"/>
    </row>
    <row r="258" spans="4:4">
      <c r="D258" s="66"/>
    </row>
    <row r="259" spans="4:4">
      <c r="D259" s="66"/>
    </row>
    <row r="260" spans="4:4">
      <c r="D260" s="66"/>
    </row>
    <row r="261" spans="4:4">
      <c r="D261" s="66"/>
    </row>
    <row r="262" spans="4:4">
      <c r="D262" s="66"/>
    </row>
    <row r="263" spans="4:4">
      <c r="D263" s="66"/>
    </row>
    <row r="264" spans="4:4">
      <c r="D264" s="66"/>
    </row>
    <row r="265" spans="4:4">
      <c r="D265" s="66"/>
    </row>
    <row r="266" spans="4:4">
      <c r="D266" s="66"/>
    </row>
    <row r="267" spans="4:4">
      <c r="D267" s="66"/>
    </row>
    <row r="268" spans="4:4">
      <c r="D268" s="66"/>
    </row>
    <row r="269" spans="4:4">
      <c r="D269" s="66"/>
    </row>
    <row r="270" spans="4:4">
      <c r="D270" s="66"/>
    </row>
    <row r="271" spans="4:4">
      <c r="D271" s="66"/>
    </row>
    <row r="272" spans="4:4">
      <c r="D272" s="66"/>
    </row>
    <row r="273" spans="4:4">
      <c r="D273" s="66"/>
    </row>
    <row r="274" spans="4:4">
      <c r="D274" s="66"/>
    </row>
    <row r="275" spans="4:4">
      <c r="D275" s="66"/>
    </row>
    <row r="276" spans="4:4">
      <c r="D276" s="66"/>
    </row>
    <row r="277" spans="4:4">
      <c r="D277" s="66"/>
    </row>
    <row r="278" spans="4:4">
      <c r="D278" s="66"/>
    </row>
    <row r="279" spans="4:4">
      <c r="D279" s="66"/>
    </row>
    <row r="280" spans="4:4">
      <c r="D280" s="66"/>
    </row>
    <row r="281" spans="4:4">
      <c r="D281" s="66"/>
    </row>
    <row r="282" spans="4:4">
      <c r="D282" s="66"/>
    </row>
    <row r="283" spans="4:4">
      <c r="D283" s="66"/>
    </row>
    <row r="284" spans="4:4">
      <c r="D284" s="66"/>
    </row>
    <row r="285" spans="4:4">
      <c r="D285" s="66"/>
    </row>
    <row r="286" spans="4:4">
      <c r="D286" s="66"/>
    </row>
    <row r="287" spans="4:4">
      <c r="D287" s="66"/>
    </row>
    <row r="288" spans="4:4">
      <c r="D288" s="66"/>
    </row>
    <row r="289" spans="4:4">
      <c r="D289" s="66"/>
    </row>
    <row r="290" spans="4:4">
      <c r="D290" s="66"/>
    </row>
    <row r="291" spans="4:4">
      <c r="D291" s="66"/>
    </row>
    <row r="292" spans="4:4">
      <c r="D292" s="66"/>
    </row>
    <row r="293" spans="4:4">
      <c r="D293" s="66"/>
    </row>
    <row r="294" spans="4:4">
      <c r="D294" s="66"/>
    </row>
    <row r="295" spans="4:4">
      <c r="D295" s="66"/>
    </row>
    <row r="296" spans="4:4">
      <c r="D296" s="66"/>
    </row>
    <row r="297" spans="4:4">
      <c r="D297" s="66"/>
    </row>
    <row r="298" spans="4:4">
      <c r="D298" s="66"/>
    </row>
    <row r="299" spans="4:4">
      <c r="D299" s="66"/>
    </row>
    <row r="300" spans="4:4">
      <c r="D300" s="66"/>
    </row>
    <row r="301" spans="4:4">
      <c r="D301" s="66"/>
    </row>
    <row r="302" spans="4:4">
      <c r="D302" s="66"/>
    </row>
    <row r="303" spans="4:4">
      <c r="D303" s="66"/>
    </row>
    <row r="304" spans="4:4">
      <c r="D304" s="66"/>
    </row>
    <row r="305" spans="4:4">
      <c r="D305" s="66"/>
    </row>
    <row r="306" spans="4:4">
      <c r="D306" s="66"/>
    </row>
    <row r="307" spans="4:4">
      <c r="D307" s="66"/>
    </row>
    <row r="308" spans="4:4">
      <c r="D308" s="66"/>
    </row>
    <row r="309" spans="4:4">
      <c r="D309" s="66"/>
    </row>
    <row r="310" spans="4:4">
      <c r="D310" s="66"/>
    </row>
    <row r="311" spans="4:4">
      <c r="D311" s="66"/>
    </row>
    <row r="312" spans="4:4">
      <c r="D312" s="66"/>
    </row>
    <row r="313" spans="4:4">
      <c r="D313" s="66"/>
    </row>
    <row r="314" spans="4:4">
      <c r="D314" s="66"/>
    </row>
    <row r="315" spans="4:4">
      <c r="D315" s="66"/>
    </row>
    <row r="316" spans="4:4">
      <c r="D316" s="66"/>
    </row>
    <row r="317" spans="4:4">
      <c r="D317" s="66"/>
    </row>
    <row r="318" spans="4:4">
      <c r="D318" s="66"/>
    </row>
    <row r="319" spans="4:4">
      <c r="D319" s="66"/>
    </row>
    <row r="320" spans="4:4">
      <c r="D320" s="66"/>
    </row>
    <row r="321" spans="4:4">
      <c r="D321" s="66"/>
    </row>
    <row r="322" spans="4:4">
      <c r="D322" s="66"/>
    </row>
    <row r="323" spans="4:4">
      <c r="D323" s="66"/>
    </row>
    <row r="324" spans="4:4">
      <c r="D324" s="66"/>
    </row>
    <row r="325" spans="4:4">
      <c r="D325" s="66"/>
    </row>
    <row r="326" spans="4:4">
      <c r="D326" s="66"/>
    </row>
    <row r="327" spans="4:4">
      <c r="D327" s="66"/>
    </row>
    <row r="328" spans="4:4">
      <c r="D328" s="66"/>
    </row>
    <row r="329" spans="4:4">
      <c r="D329" s="66"/>
    </row>
    <row r="330" spans="4:4">
      <c r="D330" s="66"/>
    </row>
    <row r="331" spans="4:4">
      <c r="D331" s="66"/>
    </row>
    <row r="332" spans="4:4">
      <c r="D332" s="66"/>
    </row>
    <row r="333" spans="4:4">
      <c r="D333" s="66"/>
    </row>
    <row r="334" spans="4:4">
      <c r="D334" s="66"/>
    </row>
    <row r="335" spans="4:4">
      <c r="D335" s="66"/>
    </row>
    <row r="336" spans="4:4">
      <c r="D336" s="66"/>
    </row>
    <row r="337" spans="4:4">
      <c r="D337" s="66"/>
    </row>
    <row r="338" spans="4:4">
      <c r="D338" s="66"/>
    </row>
    <row r="339" spans="4:4">
      <c r="D339" s="66"/>
    </row>
    <row r="340" spans="4:4">
      <c r="D340" s="66"/>
    </row>
    <row r="341" spans="4:4">
      <c r="D341" s="66"/>
    </row>
    <row r="342" spans="4:4">
      <c r="D342" s="66"/>
    </row>
    <row r="343" spans="4:4">
      <c r="D343" s="66"/>
    </row>
    <row r="344" spans="4:4">
      <c r="D344" s="66"/>
    </row>
    <row r="345" spans="4:4">
      <c r="D345" s="66"/>
    </row>
    <row r="346" spans="4:4">
      <c r="D346" s="66"/>
    </row>
    <row r="347" spans="4:4">
      <c r="D347" s="66"/>
    </row>
    <row r="348" spans="4:4">
      <c r="D348" s="66"/>
    </row>
    <row r="349" spans="4:4">
      <c r="D349" s="66"/>
    </row>
    <row r="350" spans="4:4">
      <c r="D350" s="66"/>
    </row>
    <row r="351" spans="4:4">
      <c r="D351" s="66"/>
    </row>
    <row r="352" spans="4:4">
      <c r="D352" s="66"/>
    </row>
    <row r="353" spans="4:4">
      <c r="D353" s="66"/>
    </row>
    <row r="354" spans="4:4">
      <c r="D354" s="66"/>
    </row>
    <row r="355" spans="4:4">
      <c r="D355" s="66"/>
    </row>
    <row r="356" spans="4:4">
      <c r="D356" s="66"/>
    </row>
    <row r="357" spans="4:4">
      <c r="D357" s="66"/>
    </row>
    <row r="358" spans="4:4">
      <c r="D358" s="66"/>
    </row>
    <row r="359" spans="4:4">
      <c r="D359" s="66"/>
    </row>
    <row r="360" spans="4:4">
      <c r="D360" s="66"/>
    </row>
    <row r="361" spans="4:4">
      <c r="D361" s="66"/>
    </row>
    <row r="362" spans="4:4">
      <c r="D362" s="66"/>
    </row>
    <row r="363" spans="4:4">
      <c r="D363" s="66"/>
    </row>
    <row r="364" spans="4:4">
      <c r="D364" s="66"/>
    </row>
    <row r="365" spans="4:4">
      <c r="D365" s="66"/>
    </row>
    <row r="366" spans="4:4">
      <c r="D366" s="66"/>
    </row>
    <row r="367" spans="4:4">
      <c r="D367" s="66"/>
    </row>
    <row r="368" spans="4:4">
      <c r="D368" s="66"/>
    </row>
    <row r="369" spans="4:4">
      <c r="D369" s="66"/>
    </row>
    <row r="370" spans="4:4">
      <c r="D370" s="66"/>
    </row>
    <row r="371" spans="4:4">
      <c r="D371" s="66"/>
    </row>
    <row r="372" spans="4:4">
      <c r="D372" s="66"/>
    </row>
    <row r="373" spans="4:4">
      <c r="D373" s="66"/>
    </row>
    <row r="374" spans="4:4">
      <c r="D374" s="66"/>
    </row>
    <row r="375" spans="4:4">
      <c r="D375" s="66"/>
    </row>
    <row r="376" spans="4:4">
      <c r="D376" s="66"/>
    </row>
    <row r="377" spans="4:4">
      <c r="D377" s="66"/>
    </row>
    <row r="378" spans="4:4">
      <c r="D378" s="66"/>
    </row>
    <row r="379" spans="4:4">
      <c r="D379" s="66"/>
    </row>
    <row r="380" spans="4:4">
      <c r="D380" s="66"/>
    </row>
    <row r="381" spans="4:4">
      <c r="D381" s="66"/>
    </row>
    <row r="382" spans="4:4">
      <c r="D382" s="66"/>
    </row>
    <row r="383" spans="4:4">
      <c r="D383" s="66"/>
    </row>
    <row r="384" spans="4:4">
      <c r="D384" s="66"/>
    </row>
    <row r="385" spans="4:4">
      <c r="D385" s="66"/>
    </row>
    <row r="386" spans="4:4">
      <c r="D386" s="66"/>
    </row>
    <row r="387" spans="4:4">
      <c r="D387" s="66"/>
    </row>
    <row r="388" spans="4:4">
      <c r="D388" s="66"/>
    </row>
    <row r="389" spans="4:4">
      <c r="D389" s="66"/>
    </row>
    <row r="390" spans="4:4">
      <c r="D390" s="66"/>
    </row>
    <row r="391" spans="4:4">
      <c r="D391" s="66"/>
    </row>
    <row r="392" spans="4:4">
      <c r="D392" s="66"/>
    </row>
    <row r="393" spans="4:4">
      <c r="D393" s="66"/>
    </row>
    <row r="394" spans="4:4">
      <c r="D394" s="66"/>
    </row>
    <row r="395" spans="4:4">
      <c r="D395" s="66"/>
    </row>
    <row r="396" spans="4:4">
      <c r="D396" s="66"/>
    </row>
    <row r="397" spans="4:4">
      <c r="D397" s="66"/>
    </row>
    <row r="398" spans="4:4">
      <c r="D398" s="66"/>
    </row>
    <row r="399" spans="4:4">
      <c r="D399" s="66"/>
    </row>
    <row r="400" spans="4:4">
      <c r="D400" s="66"/>
    </row>
    <row r="401" spans="4:4">
      <c r="D401" s="66"/>
    </row>
    <row r="402" spans="4:4">
      <c r="D402" s="66"/>
    </row>
    <row r="403" spans="4:4">
      <c r="D403" s="66"/>
    </row>
    <row r="404" spans="4:4">
      <c r="D404" s="66"/>
    </row>
    <row r="405" spans="4:4">
      <c r="D405" s="66"/>
    </row>
    <row r="406" spans="4:4">
      <c r="D406" s="66"/>
    </row>
    <row r="407" spans="4:4">
      <c r="D407" s="66"/>
    </row>
    <row r="408" spans="4:4">
      <c r="D408" s="66"/>
    </row>
    <row r="409" spans="4:4">
      <c r="D409" s="66"/>
    </row>
    <row r="410" spans="4:4">
      <c r="D410" s="66"/>
    </row>
    <row r="411" spans="4:4">
      <c r="D411" s="66"/>
    </row>
    <row r="412" spans="4:4">
      <c r="D412" s="66"/>
    </row>
    <row r="413" spans="4:4">
      <c r="D413" s="66"/>
    </row>
    <row r="414" spans="4:4">
      <c r="D414" s="66"/>
    </row>
    <row r="415" spans="4:4">
      <c r="D415" s="66"/>
    </row>
    <row r="416" spans="4:4">
      <c r="D416" s="66"/>
    </row>
    <row r="417" spans="4:4">
      <c r="D417" s="66"/>
    </row>
    <row r="418" spans="4:4">
      <c r="D418" s="66"/>
    </row>
    <row r="419" spans="4:4">
      <c r="D419" s="66"/>
    </row>
    <row r="420" spans="4:4">
      <c r="D420" s="66"/>
    </row>
    <row r="421" spans="4:4">
      <c r="D421" s="66"/>
    </row>
    <row r="422" spans="4:4">
      <c r="D422" s="66"/>
    </row>
    <row r="423" spans="4:4">
      <c r="D423" s="66"/>
    </row>
    <row r="424" spans="4:4">
      <c r="D424" s="66"/>
    </row>
    <row r="425" spans="4:4">
      <c r="D425" s="66"/>
    </row>
    <row r="426" spans="4:4">
      <c r="D426" s="66"/>
    </row>
    <row r="427" spans="4:4">
      <c r="D427" s="66"/>
    </row>
    <row r="428" spans="4:4">
      <c r="D428" s="66"/>
    </row>
    <row r="429" spans="4:4">
      <c r="D429" s="66"/>
    </row>
    <row r="430" spans="4:4">
      <c r="D430" s="66"/>
    </row>
    <row r="431" spans="4:4">
      <c r="D431" s="66"/>
    </row>
    <row r="432" spans="4:4">
      <c r="D432" s="66"/>
    </row>
    <row r="433" spans="4:4">
      <c r="D433" s="66"/>
    </row>
    <row r="434" spans="4:4">
      <c r="D434" s="66"/>
    </row>
    <row r="435" spans="4:4">
      <c r="D435" s="66"/>
    </row>
    <row r="436" spans="4:4">
      <c r="D436" s="66"/>
    </row>
    <row r="437" spans="4:4">
      <c r="D437" s="66"/>
    </row>
    <row r="438" spans="4:4">
      <c r="D438" s="66"/>
    </row>
    <row r="439" spans="4:4">
      <c r="D439" s="66"/>
    </row>
    <row r="440" spans="4:4">
      <c r="D440" s="66"/>
    </row>
    <row r="441" spans="4:4">
      <c r="D441" s="66"/>
    </row>
    <row r="442" spans="4:4">
      <c r="D442" s="66"/>
    </row>
    <row r="443" spans="4:4">
      <c r="D443" s="66"/>
    </row>
    <row r="444" spans="4:4">
      <c r="D444" s="66"/>
    </row>
    <row r="445" spans="4:4">
      <c r="D445" s="66"/>
    </row>
    <row r="446" spans="4:4">
      <c r="D446" s="66"/>
    </row>
    <row r="447" spans="4:4">
      <c r="D447" s="66"/>
    </row>
    <row r="448" spans="4:4">
      <c r="D448" s="66"/>
    </row>
    <row r="449" spans="4:4">
      <c r="D449" s="66"/>
    </row>
    <row r="450" spans="4:4">
      <c r="D450" s="66"/>
    </row>
    <row r="451" spans="4:4">
      <c r="D451" s="66"/>
    </row>
    <row r="452" spans="4:4">
      <c r="D452" s="66"/>
    </row>
    <row r="453" spans="4:4">
      <c r="D453" s="66"/>
    </row>
    <row r="454" spans="4:4">
      <c r="D454" s="66"/>
    </row>
    <row r="455" spans="4:4">
      <c r="D455" s="66"/>
    </row>
    <row r="456" spans="4:4">
      <c r="D456" s="66"/>
    </row>
    <row r="457" spans="4:4">
      <c r="D457" s="66"/>
    </row>
    <row r="458" spans="4:4">
      <c r="D458" s="66"/>
    </row>
    <row r="459" spans="4:4">
      <c r="D459" s="66"/>
    </row>
    <row r="460" spans="4:4">
      <c r="D460" s="66"/>
    </row>
    <row r="461" spans="4:4">
      <c r="D461" s="66"/>
    </row>
    <row r="462" spans="4:4">
      <c r="D462" s="66"/>
    </row>
    <row r="463" spans="4:4">
      <c r="D463" s="66"/>
    </row>
    <row r="464" spans="4:4">
      <c r="D464" s="66"/>
    </row>
    <row r="465" spans="4:4">
      <c r="D465" s="66"/>
    </row>
    <row r="466" spans="4:4">
      <c r="D466" s="66"/>
    </row>
    <row r="467" spans="4:4">
      <c r="D467" s="66"/>
    </row>
    <row r="468" spans="4:4">
      <c r="D468" s="66"/>
    </row>
    <row r="469" spans="4:4">
      <c r="D469" s="66"/>
    </row>
    <row r="470" spans="4:4">
      <c r="D470" s="66"/>
    </row>
    <row r="471" spans="4:4">
      <c r="D471" s="66"/>
    </row>
    <row r="472" spans="4:4">
      <c r="D472" s="66"/>
    </row>
    <row r="473" spans="4:4">
      <c r="D473" s="66"/>
    </row>
    <row r="474" spans="4:4">
      <c r="D474" s="66"/>
    </row>
    <row r="475" spans="4:4">
      <c r="D475" s="66"/>
    </row>
    <row r="476" spans="4:4">
      <c r="D476" s="66"/>
    </row>
    <row r="477" spans="4:4">
      <c r="D477" s="66"/>
    </row>
    <row r="478" spans="4:4">
      <c r="D478" s="66"/>
    </row>
    <row r="479" spans="4:4">
      <c r="D479" s="66"/>
    </row>
    <row r="480" spans="4:4">
      <c r="D480" s="66"/>
    </row>
    <row r="481" spans="4:4">
      <c r="D481" s="66"/>
    </row>
    <row r="482" spans="4:4">
      <c r="D482" s="66"/>
    </row>
    <row r="483" spans="4:4">
      <c r="D483" s="66"/>
    </row>
    <row r="484" spans="4:4">
      <c r="D484" s="66"/>
    </row>
    <row r="485" spans="4:4">
      <c r="D485" s="66"/>
    </row>
    <row r="486" spans="4:4">
      <c r="D486" s="66"/>
    </row>
    <row r="487" spans="4:4">
      <c r="D487" s="66"/>
    </row>
    <row r="488" spans="4:4">
      <c r="D488" s="66"/>
    </row>
    <row r="489" spans="4:4">
      <c r="D489" s="66"/>
    </row>
    <row r="490" spans="4:4">
      <c r="D490" s="66"/>
    </row>
    <row r="491" spans="4:4">
      <c r="D491" s="66"/>
    </row>
    <row r="492" spans="4:4">
      <c r="D492" s="66"/>
    </row>
    <row r="493" spans="4:4">
      <c r="D493" s="66"/>
    </row>
    <row r="494" spans="4:4">
      <c r="D494" s="66"/>
    </row>
    <row r="495" spans="4:4">
      <c r="D495" s="66"/>
    </row>
    <row r="496" spans="4:4">
      <c r="D496" s="66"/>
    </row>
    <row r="497" spans="4:4">
      <c r="D497" s="66"/>
    </row>
    <row r="498" spans="4:4">
      <c r="D498" s="66"/>
    </row>
    <row r="499" spans="4:4">
      <c r="D499" s="66"/>
    </row>
    <row r="500" spans="4:4">
      <c r="D500" s="66"/>
    </row>
    <row r="501" spans="4:4">
      <c r="D501" s="66"/>
    </row>
    <row r="502" spans="4:4">
      <c r="D502" s="66"/>
    </row>
    <row r="503" spans="4:4">
      <c r="D503" s="66"/>
    </row>
    <row r="504" spans="4:4">
      <c r="D504" s="66"/>
    </row>
    <row r="505" spans="4:4">
      <c r="D505" s="66"/>
    </row>
    <row r="506" spans="4:4">
      <c r="D506" s="66"/>
    </row>
    <row r="507" spans="4:4">
      <c r="D507" s="66"/>
    </row>
    <row r="508" spans="4:4">
      <c r="D508" s="66"/>
    </row>
    <row r="509" spans="4:4">
      <c r="D509" s="66"/>
    </row>
    <row r="510" spans="4:4">
      <c r="D510" s="66"/>
    </row>
    <row r="511" spans="4:4">
      <c r="D511" s="66"/>
    </row>
    <row r="512" spans="4:4">
      <c r="D512" s="66"/>
    </row>
    <row r="513" spans="4:4">
      <c r="D513" s="66"/>
    </row>
    <row r="514" spans="4:4">
      <c r="D514" s="66"/>
    </row>
    <row r="515" spans="4:4">
      <c r="D515" s="66"/>
    </row>
    <row r="516" spans="4:4">
      <c r="D516" s="66"/>
    </row>
    <row r="517" spans="4:4">
      <c r="D517" s="66"/>
    </row>
    <row r="518" spans="4:4">
      <c r="D518" s="66"/>
    </row>
    <row r="519" spans="4:4">
      <c r="D519" s="66"/>
    </row>
    <row r="520" spans="4:4">
      <c r="D520" s="66"/>
    </row>
    <row r="521" spans="4:4">
      <c r="D521" s="66"/>
    </row>
    <row r="522" spans="4:4">
      <c r="D522" s="66"/>
    </row>
    <row r="523" spans="4:4">
      <c r="D523" s="66"/>
    </row>
    <row r="524" spans="4:4">
      <c r="D524" s="66"/>
    </row>
    <row r="525" spans="4:4">
      <c r="D525" s="66"/>
    </row>
    <row r="526" spans="4:4">
      <c r="D526" s="66"/>
    </row>
    <row r="527" spans="4:4">
      <c r="D527" s="66"/>
    </row>
    <row r="528" spans="4:4">
      <c r="D528" s="66"/>
    </row>
    <row r="529" spans="4:4">
      <c r="D529" s="66"/>
    </row>
    <row r="530" spans="4:4">
      <c r="D530" s="66"/>
    </row>
    <row r="531" spans="4:4">
      <c r="D531" s="66"/>
    </row>
    <row r="532" spans="4:4">
      <c r="D532" s="66"/>
    </row>
    <row r="533" spans="4:4">
      <c r="D533" s="66"/>
    </row>
    <row r="534" spans="4:4">
      <c r="D534" s="66"/>
    </row>
    <row r="535" spans="4:4">
      <c r="D535" s="66"/>
    </row>
    <row r="536" spans="4:4">
      <c r="D536" s="66"/>
    </row>
    <row r="537" spans="4:4">
      <c r="D537" s="66"/>
    </row>
    <row r="538" spans="4:4">
      <c r="D538" s="66"/>
    </row>
    <row r="539" spans="4:4">
      <c r="D539" s="66"/>
    </row>
    <row r="540" spans="4:4">
      <c r="D540" s="66"/>
    </row>
    <row r="541" spans="4:4">
      <c r="D541" s="66"/>
    </row>
    <row r="542" spans="4:4">
      <c r="D542" s="66"/>
    </row>
    <row r="543" spans="4:4">
      <c r="D543" s="66"/>
    </row>
    <row r="544" spans="4:4">
      <c r="D544" s="66"/>
    </row>
    <row r="545" spans="4:4">
      <c r="D545" s="66"/>
    </row>
    <row r="546" spans="4:4">
      <c r="D546" s="66"/>
    </row>
    <row r="547" spans="4:4">
      <c r="D547" s="66"/>
    </row>
    <row r="548" spans="4:4">
      <c r="D548" s="66"/>
    </row>
    <row r="549" spans="4:4">
      <c r="D549" s="66"/>
    </row>
    <row r="550" spans="4:4">
      <c r="D550" s="66"/>
    </row>
    <row r="551" spans="4:4">
      <c r="D551" s="66"/>
    </row>
    <row r="552" spans="4:4">
      <c r="D552" s="66"/>
    </row>
    <row r="553" spans="4:4">
      <c r="D553" s="66"/>
    </row>
    <row r="554" spans="4:4">
      <c r="D554" s="66"/>
    </row>
    <row r="555" spans="4:4">
      <c r="D555" s="66"/>
    </row>
    <row r="556" spans="4:4">
      <c r="D556" s="66"/>
    </row>
    <row r="557" spans="4:4">
      <c r="D557" s="66"/>
    </row>
    <row r="558" spans="4:4">
      <c r="D558" s="66"/>
    </row>
    <row r="559" spans="4:4">
      <c r="D559" s="66"/>
    </row>
    <row r="560" spans="4:4">
      <c r="D560" s="66"/>
    </row>
    <row r="561" spans="4:4">
      <c r="D561" s="66"/>
    </row>
    <row r="562" spans="4:4">
      <c r="D562" s="66"/>
    </row>
    <row r="563" spans="4:4">
      <c r="D563" s="66"/>
    </row>
    <row r="564" spans="4:4">
      <c r="D564" s="66"/>
    </row>
    <row r="565" spans="4:4">
      <c r="D565" s="66"/>
    </row>
    <row r="566" spans="4:4">
      <c r="D566" s="66"/>
    </row>
    <row r="567" spans="4:4">
      <c r="D567" s="66"/>
    </row>
    <row r="568" spans="4:4">
      <c r="D568" s="66"/>
    </row>
    <row r="569" spans="4:4">
      <c r="D569" s="66"/>
    </row>
    <row r="570" spans="4:4">
      <c r="D570" s="66"/>
    </row>
    <row r="571" spans="4:4">
      <c r="D571" s="66"/>
    </row>
    <row r="572" spans="4:4">
      <c r="D572" s="66"/>
    </row>
    <row r="573" spans="4:4">
      <c r="D573" s="66"/>
    </row>
    <row r="574" spans="4:4">
      <c r="D574" s="66"/>
    </row>
    <row r="575" spans="4:4">
      <c r="D575" s="66"/>
    </row>
    <row r="576" spans="4:4">
      <c r="D576" s="66"/>
    </row>
    <row r="577" spans="4:4">
      <c r="D577" s="66"/>
    </row>
    <row r="578" spans="4:4">
      <c r="D578" s="66"/>
    </row>
    <row r="579" spans="4:4">
      <c r="D579" s="66"/>
    </row>
    <row r="580" spans="4:4">
      <c r="D580" s="66"/>
    </row>
    <row r="581" spans="4:4">
      <c r="D581" s="66"/>
    </row>
    <row r="582" spans="4:4">
      <c r="D582" s="66"/>
    </row>
    <row r="583" spans="4:4">
      <c r="D583" s="66"/>
    </row>
    <row r="584" spans="4:4">
      <c r="D584" s="66"/>
    </row>
    <row r="585" spans="4:4">
      <c r="D585" s="66"/>
    </row>
    <row r="586" spans="4:4">
      <c r="D586" s="66"/>
    </row>
    <row r="587" spans="4:4">
      <c r="D587" s="66"/>
    </row>
    <row r="588" spans="4:4">
      <c r="D588" s="66"/>
    </row>
    <row r="589" spans="4:4">
      <c r="D589" s="66"/>
    </row>
    <row r="590" spans="4:4">
      <c r="D590" s="66"/>
    </row>
    <row r="591" spans="4:4">
      <c r="D591" s="66"/>
    </row>
    <row r="592" spans="4:4">
      <c r="D592" s="66"/>
    </row>
    <row r="593" spans="4:4">
      <c r="D593" s="66"/>
    </row>
    <row r="594" spans="4:4">
      <c r="D594" s="66"/>
    </row>
    <row r="595" spans="4:4">
      <c r="D595" s="66"/>
    </row>
    <row r="596" spans="4:4">
      <c r="D596" s="66"/>
    </row>
    <row r="597" spans="4:4">
      <c r="D597" s="66"/>
    </row>
    <row r="598" spans="4:4">
      <c r="D598" s="66"/>
    </row>
    <row r="599" spans="4:4">
      <c r="D599" s="66"/>
    </row>
    <row r="600" spans="4:4">
      <c r="D600" s="66"/>
    </row>
    <row r="601" spans="4:4">
      <c r="D601" s="66"/>
    </row>
    <row r="602" spans="4:4">
      <c r="D602" s="66"/>
    </row>
    <row r="603" spans="4:4">
      <c r="D603" s="66"/>
    </row>
    <row r="604" spans="4:4">
      <c r="D604" s="66"/>
    </row>
    <row r="605" spans="4:4">
      <c r="D605" s="66"/>
    </row>
    <row r="606" spans="4:4">
      <c r="D606" s="66"/>
    </row>
    <row r="607" spans="4:4">
      <c r="D607" s="66"/>
    </row>
    <row r="608" spans="4:4">
      <c r="D608" s="66"/>
    </row>
    <row r="609" spans="4:4">
      <c r="D609" s="66"/>
    </row>
    <row r="610" spans="4:4">
      <c r="D610" s="66"/>
    </row>
    <row r="611" spans="4:4">
      <c r="D611" s="66"/>
    </row>
    <row r="612" spans="4:4">
      <c r="D612" s="66"/>
    </row>
    <row r="613" spans="4:4">
      <c r="D613" s="66"/>
    </row>
    <row r="614" spans="4:4">
      <c r="D614" s="66"/>
    </row>
    <row r="615" spans="4:4">
      <c r="D615" s="66"/>
    </row>
    <row r="616" spans="4:4">
      <c r="D616" s="66"/>
    </row>
    <row r="617" spans="4:4">
      <c r="D617" s="66"/>
    </row>
    <row r="618" spans="4:4">
      <c r="D618" s="66"/>
    </row>
    <row r="619" spans="4:4">
      <c r="D619" s="66"/>
    </row>
    <row r="620" spans="4:4">
      <c r="D620" s="66"/>
    </row>
    <row r="621" spans="4:4">
      <c r="D621" s="66"/>
    </row>
    <row r="622" spans="4:4">
      <c r="D622" s="66"/>
    </row>
    <row r="623" spans="4:4">
      <c r="D623" s="66"/>
    </row>
    <row r="624" spans="4:4">
      <c r="D624" s="66"/>
    </row>
    <row r="625" spans="4:4">
      <c r="D625" s="66"/>
    </row>
    <row r="626" spans="4:4">
      <c r="D626" s="66"/>
    </row>
    <row r="627" spans="4:4">
      <c r="D627" s="66"/>
    </row>
    <row r="628" spans="4:4">
      <c r="D628" s="66"/>
    </row>
    <row r="629" spans="4:4">
      <c r="D629" s="66"/>
    </row>
    <row r="630" spans="4:4">
      <c r="D630" s="66"/>
    </row>
    <row r="631" spans="4:4">
      <c r="D631" s="66"/>
    </row>
    <row r="632" spans="4:4">
      <c r="D632" s="66"/>
    </row>
    <row r="633" spans="4:4">
      <c r="D633" s="66"/>
    </row>
    <row r="634" spans="4:4">
      <c r="D634" s="66"/>
    </row>
    <row r="635" spans="4:4">
      <c r="D635" s="66"/>
    </row>
    <row r="636" spans="4:4">
      <c r="D636" s="66"/>
    </row>
    <row r="637" spans="4:4">
      <c r="D637" s="66"/>
    </row>
    <row r="638" spans="4:4">
      <c r="D638" s="66"/>
    </row>
    <row r="639" spans="4:4">
      <c r="D639" s="66"/>
    </row>
    <row r="640" spans="4:4">
      <c r="D640" s="66"/>
    </row>
    <row r="641" spans="4:4">
      <c r="D641" s="66"/>
    </row>
    <row r="642" spans="4:4">
      <c r="D642" s="66"/>
    </row>
    <row r="643" spans="4:4">
      <c r="D643" s="66"/>
    </row>
    <row r="644" spans="4:4">
      <c r="D644" s="66"/>
    </row>
    <row r="645" spans="4:4">
      <c r="D645" s="66"/>
    </row>
    <row r="646" spans="4:4">
      <c r="D646" s="66"/>
    </row>
    <row r="647" spans="4:4">
      <c r="D647" s="66"/>
    </row>
    <row r="648" spans="4:4">
      <c r="D648" s="66"/>
    </row>
    <row r="649" spans="4:4">
      <c r="D649" s="66"/>
    </row>
    <row r="650" spans="4:4">
      <c r="D650" s="66"/>
    </row>
    <row r="651" spans="4:4">
      <c r="D651" s="66"/>
    </row>
    <row r="652" spans="4:4">
      <c r="D652" s="66"/>
    </row>
    <row r="653" spans="4:4">
      <c r="D653" s="66"/>
    </row>
    <row r="654" spans="4:4">
      <c r="D654" s="66"/>
    </row>
    <row r="655" spans="4:4">
      <c r="D655" s="66"/>
    </row>
    <row r="656" spans="4:4">
      <c r="D656" s="66"/>
    </row>
    <row r="657" spans="4:4">
      <c r="D657" s="66"/>
    </row>
    <row r="658" spans="4:4">
      <c r="D658" s="66"/>
    </row>
    <row r="659" spans="4:4">
      <c r="D659" s="66"/>
    </row>
    <row r="660" spans="4:4">
      <c r="D660" s="66"/>
    </row>
    <row r="661" spans="4:4">
      <c r="D661" s="66"/>
    </row>
    <row r="662" spans="4:4">
      <c r="D662" s="66"/>
    </row>
    <row r="663" spans="4:4">
      <c r="D663" s="66"/>
    </row>
    <row r="664" spans="4:4">
      <c r="D664" s="66"/>
    </row>
    <row r="665" spans="4:4">
      <c r="D665" s="66"/>
    </row>
    <row r="666" spans="4:4">
      <c r="D666" s="66"/>
    </row>
    <row r="667" spans="4:4">
      <c r="D667" s="66"/>
    </row>
    <row r="668" spans="4:4">
      <c r="D668" s="66"/>
    </row>
    <row r="669" spans="4:4">
      <c r="D669" s="66"/>
    </row>
    <row r="670" spans="4:4">
      <c r="D670" s="66"/>
    </row>
    <row r="671" spans="4:4">
      <c r="D671" s="6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 montoring</vt:lpstr>
      <vt:lpstr>Audit Monitoring</vt:lpstr>
      <vt:lpstr>blank</vt:lpstr>
      <vt:lpstr>'Audit Monitoring'!Print_Area</vt:lpstr>
      <vt:lpstr>'Check montoring'!Print_Area</vt:lpstr>
    </vt:vector>
  </TitlesOfParts>
  <Company>Lyonnaise Des Eaux (Gibraltar)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canod</dc:creator>
  <cp:lastModifiedBy>kdesoisa</cp:lastModifiedBy>
  <cp:lastPrinted>2007-01-12T13:58:35Z</cp:lastPrinted>
  <dcterms:created xsi:type="dcterms:W3CDTF">2006-08-18T09:20:28Z</dcterms:created>
  <dcterms:modified xsi:type="dcterms:W3CDTF">2017-01-30T13:22:20Z</dcterms:modified>
</cp:coreProperties>
</file>